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480"/>
  </bookViews>
  <sheets>
    <sheet name="Sheet1" sheetId="2" r:id="rId1"/>
  </sheets>
  <definedNames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L107" i="2" l="1"/>
  <c r="M107" i="2" s="1"/>
  <c r="M106" i="2"/>
  <c r="L106" i="2"/>
  <c r="L105" i="2"/>
  <c r="M105" i="2" s="1"/>
  <c r="L104" i="2"/>
  <c r="M104" i="2" s="1"/>
  <c r="L103" i="2"/>
  <c r="M103" i="2" s="1"/>
  <c r="L102" i="2"/>
  <c r="M102" i="2" s="1"/>
  <c r="L101" i="2"/>
  <c r="M101" i="2" s="1"/>
  <c r="L100" i="2"/>
  <c r="M100" i="2" s="1"/>
  <c r="L99" i="2"/>
  <c r="M99" i="2" s="1"/>
  <c r="L98" i="2"/>
  <c r="M98" i="2" s="1"/>
  <c r="L97" i="2"/>
  <c r="M97" i="2" s="1"/>
  <c r="L96" i="2"/>
  <c r="M96" i="2" s="1"/>
  <c r="L95" i="2"/>
  <c r="M95" i="2" s="1"/>
  <c r="L94" i="2"/>
  <c r="M94" i="2" s="1"/>
  <c r="L93" i="2"/>
  <c r="M93" i="2" s="1"/>
  <c r="L92" i="2"/>
  <c r="M92" i="2" s="1"/>
  <c r="L91" i="2"/>
  <c r="M91" i="2" s="1"/>
  <c r="L90" i="2"/>
  <c r="M90" i="2" s="1"/>
  <c r="L89" i="2"/>
  <c r="M89" i="2" s="1"/>
  <c r="L88" i="2"/>
  <c r="M88" i="2" s="1"/>
  <c r="L87" i="2"/>
  <c r="M87" i="2" s="1"/>
  <c r="L86" i="2"/>
  <c r="M86" i="2" s="1"/>
  <c r="L85" i="2"/>
  <c r="M85" i="2" s="1"/>
  <c r="L84" i="2"/>
  <c r="M84" i="2" s="1"/>
  <c r="L83" i="2"/>
  <c r="M83" i="2" s="1"/>
  <c r="L82" i="2"/>
  <c r="M82" i="2" s="1"/>
  <c r="L81" i="2"/>
  <c r="M81" i="2" s="1"/>
  <c r="L80" i="2"/>
  <c r="M80" i="2" s="1"/>
  <c r="L79" i="2"/>
  <c r="M79" i="2" s="1"/>
  <c r="L78" i="2"/>
  <c r="M78" i="2" s="1"/>
  <c r="L77" i="2"/>
  <c r="M77" i="2" s="1"/>
  <c r="L76" i="2"/>
  <c r="M76" i="2" s="1"/>
  <c r="L75" i="2"/>
  <c r="M75" i="2" s="1"/>
  <c r="L74" i="2"/>
  <c r="M74" i="2" s="1"/>
  <c r="L73" i="2"/>
  <c r="M73" i="2" s="1"/>
  <c r="L72" i="2"/>
  <c r="M72" i="2" s="1"/>
  <c r="L71" i="2"/>
  <c r="M71" i="2" s="1"/>
  <c r="L70" i="2"/>
  <c r="M70" i="2" s="1"/>
  <c r="L69" i="2"/>
  <c r="M69" i="2" s="1"/>
  <c r="L68" i="2"/>
  <c r="M68" i="2" s="1"/>
  <c r="L67" i="2"/>
  <c r="M67" i="2" s="1"/>
  <c r="L66" i="2"/>
  <c r="M66" i="2" s="1"/>
  <c r="L65" i="2"/>
  <c r="M65" i="2" s="1"/>
  <c r="L64" i="2"/>
  <c r="M64" i="2" s="1"/>
  <c r="L63" i="2"/>
  <c r="M63" i="2" s="1"/>
  <c r="L62" i="2"/>
  <c r="M62" i="2" s="1"/>
  <c r="L61" i="2"/>
  <c r="M61" i="2" s="1"/>
  <c r="L60" i="2"/>
  <c r="M60" i="2" s="1"/>
  <c r="L59" i="2"/>
  <c r="M59" i="2" s="1"/>
  <c r="L58" i="2"/>
  <c r="M58" i="2" s="1"/>
  <c r="L57" i="2"/>
  <c r="M57" i="2" s="1"/>
  <c r="L56" i="2"/>
  <c r="M56" i="2" s="1"/>
  <c r="L55" i="2"/>
  <c r="M55" i="2" s="1"/>
  <c r="L54" i="2"/>
  <c r="M54" i="2" s="1"/>
  <c r="L53" i="2"/>
  <c r="M53" i="2" s="1"/>
  <c r="L52" i="2"/>
  <c r="M52" i="2" s="1"/>
  <c r="L51" i="2"/>
  <c r="M51" i="2" s="1"/>
  <c r="L50" i="2"/>
  <c r="M50" i="2" s="1"/>
  <c r="L49" i="2"/>
  <c r="M49" i="2" s="1"/>
  <c r="L48" i="2"/>
  <c r="M48" i="2" s="1"/>
  <c r="L47" i="2"/>
  <c r="M47" i="2" s="1"/>
  <c r="L46" i="2"/>
  <c r="M46" i="2" s="1"/>
  <c r="L45" i="2"/>
  <c r="M45" i="2" s="1"/>
  <c r="L44" i="2"/>
  <c r="M44" i="2" s="1"/>
  <c r="L43" i="2"/>
  <c r="M43" i="2" s="1"/>
  <c r="L42" i="2"/>
  <c r="M42" i="2" s="1"/>
  <c r="L41" i="2"/>
  <c r="M41" i="2" s="1"/>
  <c r="L40" i="2"/>
  <c r="M40" i="2" s="1"/>
  <c r="L39" i="2"/>
  <c r="M39" i="2" s="1"/>
  <c r="L38" i="2"/>
  <c r="M38" i="2" s="1"/>
  <c r="L37" i="2"/>
  <c r="M37" i="2" s="1"/>
  <c r="L36" i="2"/>
  <c r="M36" i="2" s="1"/>
  <c r="L35" i="2"/>
  <c r="M35" i="2" s="1"/>
  <c r="L34" i="2"/>
  <c r="M34" i="2" s="1"/>
  <c r="L33" i="2"/>
  <c r="M33" i="2" s="1"/>
  <c r="L32" i="2"/>
  <c r="M32" i="2" s="1"/>
  <c r="L31" i="2"/>
  <c r="M31" i="2" s="1"/>
  <c r="L30" i="2"/>
  <c r="M30" i="2" s="1"/>
  <c r="L29" i="2"/>
  <c r="M29" i="2" s="1"/>
  <c r="L28" i="2"/>
  <c r="M28" i="2" s="1"/>
  <c r="L27" i="2"/>
  <c r="M27" i="2" s="1"/>
  <c r="L26" i="2"/>
  <c r="M26" i="2" s="1"/>
  <c r="L25" i="2"/>
  <c r="M25" i="2" s="1"/>
  <c r="L24" i="2"/>
  <c r="M24" i="2" s="1"/>
  <c r="L23" i="2"/>
  <c r="M23" i="2" s="1"/>
  <c r="L22" i="2"/>
  <c r="M22" i="2" s="1"/>
  <c r="L21" i="2"/>
  <c r="M21" i="2" s="1"/>
  <c r="L20" i="2"/>
  <c r="M20" i="2" s="1"/>
  <c r="L19" i="2"/>
  <c r="M19" i="2" s="1"/>
  <c r="L18" i="2"/>
  <c r="M18" i="2" s="1"/>
  <c r="L17" i="2"/>
  <c r="M17" i="2" s="1"/>
  <c r="L16" i="2"/>
  <c r="M16" i="2" s="1"/>
  <c r="L15" i="2"/>
  <c r="M15" i="2" s="1"/>
  <c r="L14" i="2"/>
  <c r="M14" i="2" s="1"/>
  <c r="L13" i="2"/>
  <c r="M13" i="2" s="1"/>
  <c r="L12" i="2"/>
  <c r="M12" i="2" s="1"/>
  <c r="L11" i="2"/>
  <c r="M11" i="2" s="1"/>
  <c r="L10" i="2"/>
  <c r="M10" i="2" s="1"/>
  <c r="L9" i="2"/>
  <c r="M9" i="2" s="1"/>
  <c r="L8" i="2"/>
  <c r="M8" i="2" s="1"/>
  <c r="L7" i="2"/>
  <c r="M7" i="2" s="1"/>
  <c r="L6" i="2"/>
  <c r="M6" i="2" s="1"/>
  <c r="L5" i="2"/>
  <c r="M5" i="2" s="1"/>
  <c r="L4" i="2"/>
  <c r="M4" i="2" s="1"/>
  <c r="L3" i="2"/>
  <c r="M3" i="2" s="1"/>
</calcChain>
</file>

<file path=xl/sharedStrings.xml><?xml version="1.0" encoding="utf-8"?>
<sst xmlns="http://schemas.openxmlformats.org/spreadsheetml/2006/main" count="541" uniqueCount="287">
  <si>
    <r>
      <t xml:space="preserve"> 2024</t>
    </r>
    <r>
      <rPr>
        <b/>
        <sz val="20"/>
        <color rgb="FF000000"/>
        <rFont val="方正小标宋简体"/>
        <family val="4"/>
        <charset val="134"/>
      </rPr>
      <t>年眉山市市属事业单位公开考试招聘工作人员面试人员考试总成绩、岗位排名和是否进入体检名单</t>
    </r>
  </si>
  <si>
    <t>序号</t>
  </si>
  <si>
    <t>姓名</t>
  </si>
  <si>
    <t>准考证号</t>
  </si>
  <si>
    <t>招聘单位</t>
  </si>
  <si>
    <t>职位编号</t>
  </si>
  <si>
    <t>职业能力倾向测验</t>
  </si>
  <si>
    <t>公共基础知识</t>
  </si>
  <si>
    <t>笔试成绩</t>
  </si>
  <si>
    <t>政策加分</t>
  </si>
  <si>
    <t>笔试折合成绩</t>
  </si>
  <si>
    <t>面试
成绩</t>
  </si>
  <si>
    <t>面试折合成绩</t>
  </si>
  <si>
    <t>总成绩</t>
  </si>
  <si>
    <t>排名</t>
  </si>
  <si>
    <t>是否进入体检</t>
  </si>
  <si>
    <t>袁国晴</t>
  </si>
  <si>
    <t>51200100312</t>
  </si>
  <si>
    <t>眉山市纪检监察干部教育培训中心（市监委留置管理中心）</t>
  </si>
  <si>
    <t>24001001</t>
  </si>
  <si>
    <t>是</t>
  </si>
  <si>
    <t>宋培峰</t>
  </si>
  <si>
    <t>51200100103</t>
  </si>
  <si>
    <t>否</t>
  </si>
  <si>
    <t>张浩铭</t>
  </si>
  <si>
    <t>51200100106</t>
  </si>
  <si>
    <t>张梦莲</t>
  </si>
  <si>
    <t>51200100604</t>
  </si>
  <si>
    <t>眉山市市纪检监察干部教育培训中心（市监委留置管理中心）</t>
  </si>
  <si>
    <t>24001002</t>
  </si>
  <si>
    <t>何家茂</t>
  </si>
  <si>
    <t>51200100620</t>
  </si>
  <si>
    <t>黄宣量</t>
  </si>
  <si>
    <t>51200100608</t>
  </si>
  <si>
    <t>叶童佳</t>
  </si>
  <si>
    <t>51200100829</t>
  </si>
  <si>
    <t>眉山市巡察服务保障中心</t>
  </si>
  <si>
    <t>24001003</t>
  </si>
  <si>
    <t>王厂</t>
  </si>
  <si>
    <t>51200100809</t>
  </si>
  <si>
    <t>李阳均</t>
  </si>
  <si>
    <t>51200101312</t>
  </si>
  <si>
    <t>24001004</t>
  </si>
  <si>
    <t>刘博</t>
  </si>
  <si>
    <t>51200101414</t>
  </si>
  <si>
    <t>张雪豹</t>
  </si>
  <si>
    <t>51200101527</t>
  </si>
  <si>
    <t>李薪荟</t>
  </si>
  <si>
    <t>51200101728</t>
  </si>
  <si>
    <t>眉山市法官培训中心</t>
  </si>
  <si>
    <t>24001005</t>
  </si>
  <si>
    <t>赵灵艳</t>
  </si>
  <si>
    <t>51200101709</t>
  </si>
  <si>
    <t>杨磊</t>
  </si>
  <si>
    <t>51200102422</t>
  </si>
  <si>
    <t>眉山市机构编制电子政务中心</t>
  </si>
  <si>
    <t>24001006</t>
  </si>
  <si>
    <t>吴雨谣</t>
  </si>
  <si>
    <t>51200102703</t>
  </si>
  <si>
    <t>陈柯烨</t>
  </si>
  <si>
    <t>51200102829</t>
  </si>
  <si>
    <t>李幸</t>
  </si>
  <si>
    <t>51200102908</t>
  </si>
  <si>
    <t>眉山日报社</t>
  </si>
  <si>
    <t>24001007</t>
  </si>
  <si>
    <t>王乐</t>
  </si>
  <si>
    <t>51200102924</t>
  </si>
  <si>
    <t>张舰木</t>
  </si>
  <si>
    <t>51200102903</t>
  </si>
  <si>
    <t>付超</t>
  </si>
  <si>
    <t>51200103126</t>
  </si>
  <si>
    <t>眉山市仁寿生态环境监测站</t>
  </si>
  <si>
    <t>24001008</t>
  </si>
  <si>
    <t>罗敏</t>
  </si>
  <si>
    <t>51200103004</t>
  </si>
  <si>
    <t>晏佳秀</t>
  </si>
  <si>
    <t>51200103512</t>
  </si>
  <si>
    <t>眉山市洪雅生态环境监测站</t>
  </si>
  <si>
    <t>24001009</t>
  </si>
  <si>
    <t>刘自然</t>
  </si>
  <si>
    <t>51200103318</t>
  </si>
  <si>
    <t>陈丽梅</t>
  </si>
  <si>
    <t>51200103315</t>
  </si>
  <si>
    <t>刘语</t>
  </si>
  <si>
    <t>51200103703</t>
  </si>
  <si>
    <t>24001010</t>
  </si>
  <si>
    <t>戴璐宇</t>
  </si>
  <si>
    <t>51200103618</t>
  </si>
  <si>
    <t>刘山怡</t>
  </si>
  <si>
    <t>51200103822</t>
  </si>
  <si>
    <t>眉山市丹棱生态环境监测站</t>
  </si>
  <si>
    <t>24001011</t>
  </si>
  <si>
    <t>毛捷</t>
  </si>
  <si>
    <t>51200103928</t>
  </si>
  <si>
    <t>陈柯弟</t>
  </si>
  <si>
    <t>51200104014</t>
  </si>
  <si>
    <t>彭安琪</t>
  </si>
  <si>
    <t>51200104010</t>
  </si>
  <si>
    <t>李佳欣</t>
  </si>
  <si>
    <t>51200104004</t>
  </si>
  <si>
    <t>经宏瑞</t>
  </si>
  <si>
    <t>51200103901</t>
  </si>
  <si>
    <t>吴金洪</t>
  </si>
  <si>
    <t>51200104124</t>
  </si>
  <si>
    <t>眉山市青神生态环境监测站</t>
  </si>
  <si>
    <t>24001012</t>
  </si>
  <si>
    <t>张又丹</t>
  </si>
  <si>
    <t>51200104207</t>
  </si>
  <si>
    <t>匡建兵</t>
  </si>
  <si>
    <t>51200104220</t>
  </si>
  <si>
    <t>杨兰</t>
  </si>
  <si>
    <t>51200104629</t>
  </si>
  <si>
    <t>眉山市环境卫生管理处</t>
  </si>
  <si>
    <t>24001013</t>
  </si>
  <si>
    <t>曾鑫淼</t>
  </si>
  <si>
    <t>51200104624</t>
  </si>
  <si>
    <t>赵雪江</t>
  </si>
  <si>
    <t>51200104518</t>
  </si>
  <si>
    <t>赖彤菁</t>
  </si>
  <si>
    <t>51200104719</t>
  </si>
  <si>
    <t>眉山市市政设施管理处</t>
  </si>
  <si>
    <t>24001014</t>
  </si>
  <si>
    <t>王瑞</t>
  </si>
  <si>
    <t>51200104709</t>
  </si>
  <si>
    <t>毛语轩</t>
  </si>
  <si>
    <t>51200104723</t>
  </si>
  <si>
    <t>吴然</t>
  </si>
  <si>
    <t>51200105112</t>
  </si>
  <si>
    <t>24001015</t>
  </si>
  <si>
    <t>彭沛</t>
  </si>
  <si>
    <t>51200105009</t>
  </si>
  <si>
    <t>庄一妹</t>
  </si>
  <si>
    <t>51200105324</t>
  </si>
  <si>
    <t>眉山市园林绿化服务中心</t>
  </si>
  <si>
    <t>24001016</t>
  </si>
  <si>
    <t>许睿馨</t>
  </si>
  <si>
    <t>51200105426</t>
  </si>
  <si>
    <t>吴倩</t>
  </si>
  <si>
    <t>51200105328</t>
  </si>
  <si>
    <t>冯晓丽</t>
  </si>
  <si>
    <t>51200200519</t>
  </si>
  <si>
    <t>眉山市房地产服务中心</t>
  </si>
  <si>
    <t>24001017</t>
  </si>
  <si>
    <t>周蓉</t>
  </si>
  <si>
    <t>51200200207</t>
  </si>
  <si>
    <t>朱小芳</t>
  </si>
  <si>
    <t>51200200226</t>
  </si>
  <si>
    <t>陈晚冬</t>
  </si>
  <si>
    <t>51200200706</t>
  </si>
  <si>
    <t>24001018</t>
  </si>
  <si>
    <t>袁媛</t>
  </si>
  <si>
    <t>51200200827</t>
  </si>
  <si>
    <t>王庆</t>
  </si>
  <si>
    <t>51200200612</t>
  </si>
  <si>
    <t>傅豪</t>
  </si>
  <si>
    <t>51200201704</t>
  </si>
  <si>
    <t>眉山市城市管理执法保障中心</t>
  </si>
  <si>
    <t>24001019</t>
  </si>
  <si>
    <t>胡涛</t>
  </si>
  <si>
    <t>51200202116</t>
  </si>
  <si>
    <t>姜琳玉</t>
  </si>
  <si>
    <t>51200202016</t>
  </si>
  <si>
    <t>王志强</t>
  </si>
  <si>
    <t>51200201407</t>
  </si>
  <si>
    <t>丁雨浩</t>
  </si>
  <si>
    <t>51200202122</t>
  </si>
  <si>
    <t>何平</t>
  </si>
  <si>
    <t>51200201515</t>
  </si>
  <si>
    <t>王善</t>
  </si>
  <si>
    <t>51200201908</t>
  </si>
  <si>
    <t>郭亚男</t>
  </si>
  <si>
    <t>51200202017</t>
  </si>
  <si>
    <t>黄绿蓝</t>
  </si>
  <si>
    <t>51200201707</t>
  </si>
  <si>
    <t>王小菁</t>
  </si>
  <si>
    <t>51200201514</t>
  </si>
  <si>
    <t>文艺</t>
  </si>
  <si>
    <t>51200201607</t>
  </si>
  <si>
    <t>赵力</t>
  </si>
  <si>
    <t>51200201522</t>
  </si>
  <si>
    <t>张文涛</t>
  </si>
  <si>
    <t>51200203109</t>
  </si>
  <si>
    <t>眉山市交通建设工程造价管理站</t>
  </si>
  <si>
    <t>24001020</t>
  </si>
  <si>
    <t>冉拉小春</t>
  </si>
  <si>
    <t>51200202525</t>
  </si>
  <si>
    <t>王柳</t>
  </si>
  <si>
    <t>51200202919</t>
  </si>
  <si>
    <t>李长洪</t>
  </si>
  <si>
    <t>51200202708</t>
  </si>
  <si>
    <t>余皓玥</t>
  </si>
  <si>
    <t>51200202423</t>
  </si>
  <si>
    <t>江怡欣</t>
  </si>
  <si>
    <t>51200203723</t>
  </si>
  <si>
    <t>眉山市卫生健康服务中心</t>
  </si>
  <si>
    <t>24001021</t>
  </si>
  <si>
    <t>陈杰</t>
  </si>
  <si>
    <t>51200203303</t>
  </si>
  <si>
    <t>张淑</t>
  </si>
  <si>
    <t>51200205319</t>
  </si>
  <si>
    <t>眉山市中心血站</t>
  </si>
  <si>
    <t>24001022</t>
  </si>
  <si>
    <t>张赛男</t>
  </si>
  <si>
    <t>51200204110</t>
  </si>
  <si>
    <t>付现平</t>
  </si>
  <si>
    <t>51200300203</t>
  </si>
  <si>
    <t>蔡依偌</t>
  </si>
  <si>
    <t>51200301116</t>
  </si>
  <si>
    <t>24001023</t>
  </si>
  <si>
    <t>邱梦源</t>
  </si>
  <si>
    <t>51200301128</t>
  </si>
  <si>
    <t>徐涛</t>
  </si>
  <si>
    <t>51200301429</t>
  </si>
  <si>
    <t>刘亦莎</t>
  </si>
  <si>
    <t>51200302009</t>
  </si>
  <si>
    <t>眉山市开发性金融合作中心</t>
  </si>
  <si>
    <t>24001024</t>
  </si>
  <si>
    <t>许浩若</t>
  </si>
  <si>
    <t>51200301803</t>
  </si>
  <si>
    <t>李育轩</t>
  </si>
  <si>
    <t>51200302424</t>
  </si>
  <si>
    <t>眉山市民营经济服务中心</t>
  </si>
  <si>
    <t>24001025</t>
  </si>
  <si>
    <t>向新越</t>
  </si>
  <si>
    <t>51200302801</t>
  </si>
  <si>
    <t>李盈莹</t>
  </si>
  <si>
    <t>51200302815</t>
  </si>
  <si>
    <t>魏诚希</t>
  </si>
  <si>
    <t>51200303015</t>
  </si>
  <si>
    <t>眉山市市场监管信息中心</t>
  </si>
  <si>
    <t>24001026</t>
  </si>
  <si>
    <t>袁文豪</t>
  </si>
  <si>
    <t>51200303302</t>
  </si>
  <si>
    <t>樊元鹏</t>
  </si>
  <si>
    <t>51200303408</t>
  </si>
  <si>
    <t>钟小平</t>
  </si>
  <si>
    <t>51200303611</t>
  </si>
  <si>
    <t>眉山市计量检定测试所</t>
  </si>
  <si>
    <t>24001027</t>
  </si>
  <si>
    <t>游世伟</t>
  </si>
  <si>
    <t>51200304212</t>
  </si>
  <si>
    <t>高雅</t>
  </si>
  <si>
    <t>51200305005</t>
  </si>
  <si>
    <t>24001028</t>
  </si>
  <si>
    <t>何诗琪</t>
  </si>
  <si>
    <t>51200304728</t>
  </si>
  <si>
    <t>何芳芳</t>
  </si>
  <si>
    <t>51200304704</t>
  </si>
  <si>
    <t>曾忠成</t>
  </si>
  <si>
    <t>51200400309</t>
  </si>
  <si>
    <t>眉山市政务服务和公共资源交易服务中心</t>
  </si>
  <si>
    <t>24001029</t>
  </si>
  <si>
    <t>程一书</t>
  </si>
  <si>
    <t>51200305325</t>
  </si>
  <si>
    <t>王蝶</t>
  </si>
  <si>
    <t>51200305215</t>
  </si>
  <si>
    <t>范潇</t>
  </si>
  <si>
    <t>51200400416</t>
  </si>
  <si>
    <t>眉山市人工影响天气办公室（眉山市农业气象中心、眉山市防雷中心）</t>
  </si>
  <si>
    <t>24001030</t>
  </si>
  <si>
    <t>易圣罡</t>
  </si>
  <si>
    <t>51200400422</t>
  </si>
  <si>
    <t>郭蕾</t>
  </si>
  <si>
    <t>51200400408</t>
  </si>
  <si>
    <t>许成</t>
  </si>
  <si>
    <t>51200400419</t>
  </si>
  <si>
    <t>王宇凡</t>
  </si>
  <si>
    <t>51200400426</t>
  </si>
  <si>
    <t>苏蓉</t>
  </si>
  <si>
    <t>51200403019</t>
  </si>
  <si>
    <t>眉山市邮政业服务中心</t>
  </si>
  <si>
    <t>24001031</t>
  </si>
  <si>
    <t>夏睿</t>
  </si>
  <si>
    <t>51200404021</t>
  </si>
  <si>
    <t>徐静</t>
  </si>
  <si>
    <t>51200405210</t>
  </si>
  <si>
    <t>眉山市住房公积金管理中心</t>
  </si>
  <si>
    <t>24001032</t>
  </si>
  <si>
    <t>伍桐霄</t>
  </si>
  <si>
    <t>51200405217</t>
  </si>
  <si>
    <t>赵欢</t>
  </si>
  <si>
    <t>51200405806</t>
  </si>
  <si>
    <t>24001033</t>
  </si>
  <si>
    <t>罗梦琦</t>
  </si>
  <si>
    <t>51200405717</t>
  </si>
  <si>
    <t>冯智渝</t>
  </si>
  <si>
    <t>51200405507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</si>
</sst>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宋体"/>
      <charset val="134"/>
    </font>
    <font>
      <sz val="20"/>
      <name val="方正小标宋简体"/>
      <charset val="134"/>
    </font>
    <font>
      <sz val="20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1"/>
      <color rgb="FF000000"/>
      <name val="Times New Roman"/>
      <family val="1"/>
    </font>
    <font>
      <sz val="11"/>
      <color rgb="FF000000"/>
      <name val="方正书宋_GBK"/>
      <charset val="134"/>
    </font>
    <font>
      <b/>
      <sz val="20"/>
      <color rgb="FF000000"/>
      <name val="方正小标宋简体"/>
      <family val="4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2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7"/>
  <sheetViews>
    <sheetView tabSelected="1" workbookViewId="0">
      <pane ySplit="2" topLeftCell="A3" activePane="bottomLeft" state="frozen"/>
      <selection pane="bottomLeft" sqref="A1:O1"/>
    </sheetView>
  </sheetViews>
  <sheetFormatPr defaultColWidth="9" defaultRowHeight="13.5"/>
  <cols>
    <col min="1" max="1" width="5.5" style="1" customWidth="1"/>
    <col min="2" max="2" width="11" style="1" customWidth="1"/>
    <col min="3" max="3" width="14.25" style="1" customWidth="1"/>
    <col min="4" max="4" width="53.25" style="1" customWidth="1"/>
    <col min="5" max="5" width="9.625" style="1" customWidth="1"/>
    <col min="6" max="6" width="10.375" style="1" customWidth="1"/>
    <col min="7" max="7" width="8.75" style="1" customWidth="1"/>
    <col min="8" max="8" width="6.5" style="1" customWidth="1"/>
    <col min="9" max="9" width="6.25" style="1" customWidth="1"/>
    <col min="10" max="10" width="7.625" style="1" customWidth="1"/>
    <col min="11" max="11" width="8.5" style="1" customWidth="1"/>
    <col min="12" max="13" width="8.125" style="1" customWidth="1"/>
    <col min="14" max="14" width="6.875" style="1" customWidth="1"/>
    <col min="15" max="15" width="8.625" style="1" customWidth="1"/>
    <col min="16" max="16384" width="9" style="1"/>
  </cols>
  <sheetData>
    <row r="1" spans="1:15" ht="36" customHeight="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36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 ht="29.1" customHeight="1">
      <c r="A3" s="3">
        <v>1</v>
      </c>
      <c r="B3" s="4" t="s">
        <v>16</v>
      </c>
      <c r="C3" s="5" t="s">
        <v>17</v>
      </c>
      <c r="D3" s="4" t="s">
        <v>18</v>
      </c>
      <c r="E3" s="5" t="s">
        <v>19</v>
      </c>
      <c r="F3" s="5">
        <v>57.6</v>
      </c>
      <c r="G3" s="5">
        <v>70</v>
      </c>
      <c r="H3" s="5">
        <v>63.8</v>
      </c>
      <c r="I3" s="5"/>
      <c r="J3" s="5">
        <v>38.28</v>
      </c>
      <c r="K3" s="5">
        <v>88.5</v>
      </c>
      <c r="L3" s="5">
        <f t="shared" ref="L3:L66" si="0">K3*0.4</f>
        <v>35.4</v>
      </c>
      <c r="M3" s="5">
        <f t="shared" ref="M3:M66" si="1">L3+J3</f>
        <v>73.680000000000007</v>
      </c>
      <c r="N3" s="5">
        <v>1</v>
      </c>
      <c r="O3" s="8" t="s">
        <v>20</v>
      </c>
    </row>
    <row r="4" spans="1:15" ht="29.1" customHeight="1">
      <c r="A4" s="3">
        <v>2</v>
      </c>
      <c r="B4" s="4" t="s">
        <v>21</v>
      </c>
      <c r="C4" s="5" t="s">
        <v>22</v>
      </c>
      <c r="D4" s="4" t="s">
        <v>18</v>
      </c>
      <c r="E4" s="5" t="s">
        <v>19</v>
      </c>
      <c r="F4" s="5">
        <v>46.7</v>
      </c>
      <c r="G4" s="5">
        <v>79.2</v>
      </c>
      <c r="H4" s="5">
        <v>62.95</v>
      </c>
      <c r="I4" s="5"/>
      <c r="J4" s="5">
        <v>37.770000000000003</v>
      </c>
      <c r="K4" s="5">
        <v>87.36</v>
      </c>
      <c r="L4" s="5">
        <f t="shared" si="0"/>
        <v>34.944000000000003</v>
      </c>
      <c r="M4" s="5">
        <f t="shared" si="1"/>
        <v>72.713999999999999</v>
      </c>
      <c r="N4" s="5">
        <v>2</v>
      </c>
      <c r="O4" s="8" t="s">
        <v>23</v>
      </c>
    </row>
    <row r="5" spans="1:15" ht="29.1" customHeight="1">
      <c r="A5" s="3">
        <v>3</v>
      </c>
      <c r="B5" s="4" t="s">
        <v>24</v>
      </c>
      <c r="C5" s="5" t="s">
        <v>25</v>
      </c>
      <c r="D5" s="4" t="s">
        <v>18</v>
      </c>
      <c r="E5" s="5" t="s">
        <v>19</v>
      </c>
      <c r="F5" s="5">
        <v>48.2</v>
      </c>
      <c r="G5" s="5">
        <v>74.7</v>
      </c>
      <c r="H5" s="5">
        <v>61.45</v>
      </c>
      <c r="I5" s="5"/>
      <c r="J5" s="5">
        <v>36.869999999999997</v>
      </c>
      <c r="K5" s="5">
        <v>84.92</v>
      </c>
      <c r="L5" s="5">
        <f t="shared" si="0"/>
        <v>33.968000000000004</v>
      </c>
      <c r="M5" s="5">
        <f t="shared" si="1"/>
        <v>70.837999999999994</v>
      </c>
      <c r="N5" s="5">
        <v>3</v>
      </c>
      <c r="O5" s="8" t="s">
        <v>23</v>
      </c>
    </row>
    <row r="6" spans="1:15" ht="29.1" customHeight="1">
      <c r="A6" s="3">
        <v>4</v>
      </c>
      <c r="B6" s="4" t="s">
        <v>26</v>
      </c>
      <c r="C6" s="5" t="s">
        <v>27</v>
      </c>
      <c r="D6" s="4" t="s">
        <v>28</v>
      </c>
      <c r="E6" s="5" t="s">
        <v>29</v>
      </c>
      <c r="F6" s="5">
        <v>57</v>
      </c>
      <c r="G6" s="5">
        <v>61.7</v>
      </c>
      <c r="H6" s="5">
        <v>59.35</v>
      </c>
      <c r="I6" s="5"/>
      <c r="J6" s="5">
        <v>35.61</v>
      </c>
      <c r="K6" s="5">
        <v>90</v>
      </c>
      <c r="L6" s="5">
        <f t="shared" si="0"/>
        <v>36</v>
      </c>
      <c r="M6" s="5">
        <f t="shared" si="1"/>
        <v>71.61</v>
      </c>
      <c r="N6" s="5">
        <v>1</v>
      </c>
      <c r="O6" s="8" t="s">
        <v>20</v>
      </c>
    </row>
    <row r="7" spans="1:15" ht="29.1" customHeight="1">
      <c r="A7" s="3">
        <v>5</v>
      </c>
      <c r="B7" s="4" t="s">
        <v>30</v>
      </c>
      <c r="C7" s="5" t="s">
        <v>31</v>
      </c>
      <c r="D7" s="4" t="s">
        <v>28</v>
      </c>
      <c r="E7" s="5" t="s">
        <v>29</v>
      </c>
      <c r="F7" s="5">
        <v>53.2</v>
      </c>
      <c r="G7" s="5">
        <v>63.8</v>
      </c>
      <c r="H7" s="5">
        <v>58.5</v>
      </c>
      <c r="I7" s="5"/>
      <c r="J7" s="5">
        <v>35.1</v>
      </c>
      <c r="K7" s="5">
        <v>90.1</v>
      </c>
      <c r="L7" s="5">
        <f t="shared" si="0"/>
        <v>36.04</v>
      </c>
      <c r="M7" s="5">
        <f t="shared" si="1"/>
        <v>71.14</v>
      </c>
      <c r="N7" s="5">
        <v>2</v>
      </c>
      <c r="O7" s="8" t="s">
        <v>23</v>
      </c>
    </row>
    <row r="8" spans="1:15" ht="29.1" customHeight="1">
      <c r="A8" s="3">
        <v>6</v>
      </c>
      <c r="B8" s="4" t="s">
        <v>32</v>
      </c>
      <c r="C8" s="5" t="s">
        <v>33</v>
      </c>
      <c r="D8" s="4" t="s">
        <v>28</v>
      </c>
      <c r="E8" s="5" t="s">
        <v>29</v>
      </c>
      <c r="F8" s="5">
        <v>53.7</v>
      </c>
      <c r="G8" s="5">
        <v>63.1</v>
      </c>
      <c r="H8" s="5">
        <v>58.4</v>
      </c>
      <c r="I8" s="5"/>
      <c r="J8" s="5">
        <v>35.04</v>
      </c>
      <c r="K8" s="5">
        <v>85.52</v>
      </c>
      <c r="L8" s="5">
        <f t="shared" si="0"/>
        <v>34.207999999999998</v>
      </c>
      <c r="M8" s="5">
        <f t="shared" si="1"/>
        <v>69.24799999999999</v>
      </c>
      <c r="N8" s="5">
        <v>3</v>
      </c>
      <c r="O8" s="8" t="s">
        <v>23</v>
      </c>
    </row>
    <row r="9" spans="1:15" ht="29.1" customHeight="1">
      <c r="A9" s="3">
        <v>7</v>
      </c>
      <c r="B9" s="4" t="s">
        <v>34</v>
      </c>
      <c r="C9" s="5" t="s">
        <v>35</v>
      </c>
      <c r="D9" s="4" t="s">
        <v>36</v>
      </c>
      <c r="E9" s="5" t="s">
        <v>37</v>
      </c>
      <c r="F9" s="5">
        <v>52.4</v>
      </c>
      <c r="G9" s="5">
        <v>72.599999999999994</v>
      </c>
      <c r="H9" s="5">
        <v>62.5</v>
      </c>
      <c r="I9" s="5"/>
      <c r="J9" s="5">
        <v>37.5</v>
      </c>
      <c r="K9" s="5">
        <v>85.2</v>
      </c>
      <c r="L9" s="5">
        <f t="shared" si="0"/>
        <v>34.080000000000005</v>
      </c>
      <c r="M9" s="5">
        <f t="shared" si="1"/>
        <v>71.580000000000013</v>
      </c>
      <c r="N9" s="5">
        <v>1</v>
      </c>
      <c r="O9" s="8" t="s">
        <v>20</v>
      </c>
    </row>
    <row r="10" spans="1:15" ht="29.1" customHeight="1">
      <c r="A10" s="3">
        <v>8</v>
      </c>
      <c r="B10" s="4" t="s">
        <v>38</v>
      </c>
      <c r="C10" s="5" t="s">
        <v>39</v>
      </c>
      <c r="D10" s="4" t="s">
        <v>36</v>
      </c>
      <c r="E10" s="5" t="s">
        <v>37</v>
      </c>
      <c r="F10" s="5">
        <v>50.5</v>
      </c>
      <c r="G10" s="5">
        <v>64.5</v>
      </c>
      <c r="H10" s="5">
        <v>57.5</v>
      </c>
      <c r="I10" s="5"/>
      <c r="J10" s="5">
        <v>34.5</v>
      </c>
      <c r="K10" s="5">
        <v>84.7</v>
      </c>
      <c r="L10" s="5">
        <f t="shared" si="0"/>
        <v>33.880000000000003</v>
      </c>
      <c r="M10" s="5">
        <f t="shared" si="1"/>
        <v>68.38</v>
      </c>
      <c r="N10" s="5">
        <v>2</v>
      </c>
      <c r="O10" s="8" t="s">
        <v>23</v>
      </c>
    </row>
    <row r="11" spans="1:15" ht="29.1" customHeight="1">
      <c r="A11" s="3">
        <v>9</v>
      </c>
      <c r="B11" s="4" t="s">
        <v>40</v>
      </c>
      <c r="C11" s="5" t="s">
        <v>41</v>
      </c>
      <c r="D11" s="4" t="s">
        <v>36</v>
      </c>
      <c r="E11" s="5" t="s">
        <v>42</v>
      </c>
      <c r="F11" s="5">
        <v>66.3</v>
      </c>
      <c r="G11" s="5">
        <v>65.3</v>
      </c>
      <c r="H11" s="5">
        <v>65.8</v>
      </c>
      <c r="I11" s="7"/>
      <c r="J11" s="7">
        <v>39.479999999999997</v>
      </c>
      <c r="K11" s="7">
        <v>86.22</v>
      </c>
      <c r="L11" s="7">
        <f t="shared" si="0"/>
        <v>34.488</v>
      </c>
      <c r="M11" s="7">
        <f t="shared" si="1"/>
        <v>73.967999999999989</v>
      </c>
      <c r="N11" s="7">
        <v>1</v>
      </c>
      <c r="O11" s="8" t="s">
        <v>20</v>
      </c>
    </row>
    <row r="12" spans="1:15" ht="29.1" customHeight="1">
      <c r="A12" s="3">
        <v>10</v>
      </c>
      <c r="B12" s="4" t="s">
        <v>43</v>
      </c>
      <c r="C12" s="5" t="s">
        <v>44</v>
      </c>
      <c r="D12" s="4" t="s">
        <v>36</v>
      </c>
      <c r="E12" s="5" t="s">
        <v>42</v>
      </c>
      <c r="F12" s="5">
        <v>54</v>
      </c>
      <c r="G12" s="5">
        <v>65.599999999999994</v>
      </c>
      <c r="H12" s="5">
        <v>59.8</v>
      </c>
      <c r="I12" s="7">
        <v>6</v>
      </c>
      <c r="J12" s="7">
        <v>39.479999999999997</v>
      </c>
      <c r="K12" s="7">
        <v>84.7</v>
      </c>
      <c r="L12" s="7">
        <f t="shared" si="0"/>
        <v>33.880000000000003</v>
      </c>
      <c r="M12" s="7">
        <f t="shared" si="1"/>
        <v>73.36</v>
      </c>
      <c r="N12" s="7">
        <v>2</v>
      </c>
      <c r="O12" s="8" t="s">
        <v>23</v>
      </c>
    </row>
    <row r="13" spans="1:15" ht="29.1" customHeight="1">
      <c r="A13" s="3">
        <v>11</v>
      </c>
      <c r="B13" s="4" t="s">
        <v>45</v>
      </c>
      <c r="C13" s="5" t="s">
        <v>46</v>
      </c>
      <c r="D13" s="4" t="s">
        <v>36</v>
      </c>
      <c r="E13" s="5" t="s">
        <v>42</v>
      </c>
      <c r="F13" s="5">
        <v>67.400000000000006</v>
      </c>
      <c r="G13" s="5">
        <v>60</v>
      </c>
      <c r="H13" s="5">
        <v>63.7</v>
      </c>
      <c r="I13" s="5"/>
      <c r="J13" s="5">
        <v>38.22</v>
      </c>
      <c r="K13" s="5">
        <v>87.46</v>
      </c>
      <c r="L13" s="5">
        <f t="shared" si="0"/>
        <v>34.984000000000002</v>
      </c>
      <c r="M13" s="5">
        <f t="shared" si="1"/>
        <v>73.204000000000008</v>
      </c>
      <c r="N13" s="5">
        <v>3</v>
      </c>
      <c r="O13" s="8" t="s">
        <v>23</v>
      </c>
    </row>
    <row r="14" spans="1:15" ht="29.1" customHeight="1">
      <c r="A14" s="3">
        <v>12</v>
      </c>
      <c r="B14" s="4" t="s">
        <v>47</v>
      </c>
      <c r="C14" s="5" t="s">
        <v>48</v>
      </c>
      <c r="D14" s="4" t="s">
        <v>49</v>
      </c>
      <c r="E14" s="5" t="s">
        <v>50</v>
      </c>
      <c r="F14" s="5">
        <v>58.5</v>
      </c>
      <c r="G14" s="5">
        <v>70.5</v>
      </c>
      <c r="H14" s="5">
        <v>64.5</v>
      </c>
      <c r="I14" s="5"/>
      <c r="J14" s="5">
        <v>38.700000000000003</v>
      </c>
      <c r="K14" s="5">
        <v>86.1</v>
      </c>
      <c r="L14" s="5">
        <f t="shared" si="0"/>
        <v>34.44</v>
      </c>
      <c r="M14" s="5">
        <f t="shared" si="1"/>
        <v>73.14</v>
      </c>
      <c r="N14" s="5">
        <v>1</v>
      </c>
      <c r="O14" s="8" t="s">
        <v>20</v>
      </c>
    </row>
    <row r="15" spans="1:15" ht="29.1" customHeight="1">
      <c r="A15" s="3">
        <v>13</v>
      </c>
      <c r="B15" s="4" t="s">
        <v>51</v>
      </c>
      <c r="C15" s="5" t="s">
        <v>52</v>
      </c>
      <c r="D15" s="4" t="s">
        <v>49</v>
      </c>
      <c r="E15" s="5" t="s">
        <v>50</v>
      </c>
      <c r="F15" s="5">
        <v>54.9</v>
      </c>
      <c r="G15" s="5">
        <v>64.099999999999994</v>
      </c>
      <c r="H15" s="5">
        <v>59.5</v>
      </c>
      <c r="I15" s="5"/>
      <c r="J15" s="5">
        <v>35.700000000000003</v>
      </c>
      <c r="K15" s="5">
        <v>87</v>
      </c>
      <c r="L15" s="5">
        <f t="shared" si="0"/>
        <v>34.800000000000004</v>
      </c>
      <c r="M15" s="5">
        <f t="shared" si="1"/>
        <v>70.5</v>
      </c>
      <c r="N15" s="5">
        <v>2</v>
      </c>
      <c r="O15" s="8" t="s">
        <v>23</v>
      </c>
    </row>
    <row r="16" spans="1:15" ht="29.1" customHeight="1">
      <c r="A16" s="3">
        <v>14</v>
      </c>
      <c r="B16" s="4" t="s">
        <v>53</v>
      </c>
      <c r="C16" s="5" t="s">
        <v>54</v>
      </c>
      <c r="D16" s="4" t="s">
        <v>55</v>
      </c>
      <c r="E16" s="5" t="s">
        <v>56</v>
      </c>
      <c r="F16" s="5">
        <v>58.3</v>
      </c>
      <c r="G16" s="5">
        <v>70</v>
      </c>
      <c r="H16" s="5">
        <v>64.150000000000006</v>
      </c>
      <c r="I16" s="5"/>
      <c r="J16" s="5">
        <v>38.49</v>
      </c>
      <c r="K16" s="5">
        <v>89.6</v>
      </c>
      <c r="L16" s="5">
        <f t="shared" si="0"/>
        <v>35.839999999999996</v>
      </c>
      <c r="M16" s="5">
        <f t="shared" si="1"/>
        <v>74.33</v>
      </c>
      <c r="N16" s="5">
        <v>1</v>
      </c>
      <c r="O16" s="8" t="s">
        <v>20</v>
      </c>
    </row>
    <row r="17" spans="1:15" ht="29.1" customHeight="1">
      <c r="A17" s="3">
        <v>15</v>
      </c>
      <c r="B17" s="4" t="s">
        <v>57</v>
      </c>
      <c r="C17" s="5" t="s">
        <v>58</v>
      </c>
      <c r="D17" s="4" t="s">
        <v>55</v>
      </c>
      <c r="E17" s="5" t="s">
        <v>56</v>
      </c>
      <c r="F17" s="5">
        <v>55.4</v>
      </c>
      <c r="G17" s="5">
        <v>71</v>
      </c>
      <c r="H17" s="5">
        <v>63.2</v>
      </c>
      <c r="I17" s="5"/>
      <c r="J17" s="5">
        <v>37.92</v>
      </c>
      <c r="K17" s="5">
        <v>85.4</v>
      </c>
      <c r="L17" s="5">
        <f t="shared" si="0"/>
        <v>34.160000000000004</v>
      </c>
      <c r="M17" s="5">
        <f t="shared" si="1"/>
        <v>72.080000000000013</v>
      </c>
      <c r="N17" s="5">
        <v>2</v>
      </c>
      <c r="O17" s="8" t="s">
        <v>23</v>
      </c>
    </row>
    <row r="18" spans="1:15" ht="29.1" customHeight="1">
      <c r="A18" s="3">
        <v>16</v>
      </c>
      <c r="B18" s="4" t="s">
        <v>59</v>
      </c>
      <c r="C18" s="5" t="s">
        <v>60</v>
      </c>
      <c r="D18" s="4" t="s">
        <v>55</v>
      </c>
      <c r="E18" s="5" t="s">
        <v>56</v>
      </c>
      <c r="F18" s="5">
        <v>51.1</v>
      </c>
      <c r="G18" s="5">
        <v>76</v>
      </c>
      <c r="H18" s="5">
        <v>63.55</v>
      </c>
      <c r="I18" s="5"/>
      <c r="J18" s="5">
        <v>38.130000000000003</v>
      </c>
      <c r="K18" s="5">
        <v>83.8</v>
      </c>
      <c r="L18" s="5">
        <f t="shared" si="0"/>
        <v>33.520000000000003</v>
      </c>
      <c r="M18" s="5">
        <f t="shared" si="1"/>
        <v>71.650000000000006</v>
      </c>
      <c r="N18" s="5">
        <v>3</v>
      </c>
      <c r="O18" s="8" t="s">
        <v>23</v>
      </c>
    </row>
    <row r="19" spans="1:15" ht="29.1" customHeight="1">
      <c r="A19" s="3">
        <v>17</v>
      </c>
      <c r="B19" s="4" t="s">
        <v>61</v>
      </c>
      <c r="C19" s="5" t="s">
        <v>62</v>
      </c>
      <c r="D19" s="4" t="s">
        <v>63</v>
      </c>
      <c r="E19" s="5" t="s">
        <v>64</v>
      </c>
      <c r="F19" s="5">
        <v>43</v>
      </c>
      <c r="G19" s="5">
        <v>65.7</v>
      </c>
      <c r="H19" s="5">
        <v>54.35</v>
      </c>
      <c r="I19" s="5"/>
      <c r="J19" s="5">
        <v>32.61</v>
      </c>
      <c r="K19" s="5">
        <v>89.1</v>
      </c>
      <c r="L19" s="5">
        <f t="shared" si="0"/>
        <v>35.64</v>
      </c>
      <c r="M19" s="5">
        <f t="shared" si="1"/>
        <v>68.25</v>
      </c>
      <c r="N19" s="5">
        <v>1</v>
      </c>
      <c r="O19" s="8" t="s">
        <v>20</v>
      </c>
    </row>
    <row r="20" spans="1:15" ht="29.1" customHeight="1">
      <c r="A20" s="3">
        <v>18</v>
      </c>
      <c r="B20" s="4" t="s">
        <v>65</v>
      </c>
      <c r="C20" s="5" t="s">
        <v>66</v>
      </c>
      <c r="D20" s="4" t="s">
        <v>63</v>
      </c>
      <c r="E20" s="5" t="s">
        <v>64</v>
      </c>
      <c r="F20" s="5">
        <v>48.6</v>
      </c>
      <c r="G20" s="5">
        <v>58.2</v>
      </c>
      <c r="H20" s="5">
        <v>53.4</v>
      </c>
      <c r="I20" s="5"/>
      <c r="J20" s="5">
        <v>32.04</v>
      </c>
      <c r="K20" s="5">
        <v>84.6</v>
      </c>
      <c r="L20" s="5">
        <f t="shared" si="0"/>
        <v>33.839999999999996</v>
      </c>
      <c r="M20" s="5">
        <f t="shared" si="1"/>
        <v>65.88</v>
      </c>
      <c r="N20" s="5">
        <v>2</v>
      </c>
      <c r="O20" s="8" t="s">
        <v>23</v>
      </c>
    </row>
    <row r="21" spans="1:15" ht="29.1" customHeight="1">
      <c r="A21" s="3">
        <v>19</v>
      </c>
      <c r="B21" s="4" t="s">
        <v>67</v>
      </c>
      <c r="C21" s="5" t="s">
        <v>68</v>
      </c>
      <c r="D21" s="4" t="s">
        <v>63</v>
      </c>
      <c r="E21" s="5" t="s">
        <v>64</v>
      </c>
      <c r="F21" s="5">
        <v>45.1</v>
      </c>
      <c r="G21" s="5">
        <v>56.8</v>
      </c>
      <c r="H21" s="5">
        <v>50.95</v>
      </c>
      <c r="I21" s="5"/>
      <c r="J21" s="5">
        <v>30.57</v>
      </c>
      <c r="K21" s="5">
        <v>87</v>
      </c>
      <c r="L21" s="5">
        <f t="shared" si="0"/>
        <v>34.800000000000004</v>
      </c>
      <c r="M21" s="5">
        <f t="shared" si="1"/>
        <v>65.37</v>
      </c>
      <c r="N21" s="5">
        <v>3</v>
      </c>
      <c r="O21" s="8" t="s">
        <v>23</v>
      </c>
    </row>
    <row r="22" spans="1:15" ht="29.1" customHeight="1">
      <c r="A22" s="3">
        <v>20</v>
      </c>
      <c r="B22" s="4" t="s">
        <v>69</v>
      </c>
      <c r="C22" s="5" t="s">
        <v>70</v>
      </c>
      <c r="D22" s="4" t="s">
        <v>71</v>
      </c>
      <c r="E22" s="5" t="s">
        <v>72</v>
      </c>
      <c r="F22" s="5">
        <v>55.7</v>
      </c>
      <c r="G22" s="5">
        <v>72</v>
      </c>
      <c r="H22" s="5">
        <v>63.85</v>
      </c>
      <c r="I22" s="5"/>
      <c r="J22" s="5">
        <v>38.31</v>
      </c>
      <c r="K22" s="5">
        <v>90.8</v>
      </c>
      <c r="L22" s="5">
        <f t="shared" si="0"/>
        <v>36.32</v>
      </c>
      <c r="M22" s="5">
        <f t="shared" si="1"/>
        <v>74.63</v>
      </c>
      <c r="N22" s="5">
        <v>1</v>
      </c>
      <c r="O22" s="8" t="s">
        <v>20</v>
      </c>
    </row>
    <row r="23" spans="1:15" ht="29.1" customHeight="1">
      <c r="A23" s="3">
        <v>21</v>
      </c>
      <c r="B23" s="4" t="s">
        <v>73</v>
      </c>
      <c r="C23" s="5" t="s">
        <v>74</v>
      </c>
      <c r="D23" s="4" t="s">
        <v>71</v>
      </c>
      <c r="E23" s="5" t="s">
        <v>72</v>
      </c>
      <c r="F23" s="5">
        <v>56.2</v>
      </c>
      <c r="G23" s="5">
        <v>70</v>
      </c>
      <c r="H23" s="5">
        <v>63.1</v>
      </c>
      <c r="I23" s="5"/>
      <c r="J23" s="5">
        <v>37.86</v>
      </c>
      <c r="K23" s="5">
        <v>88.1</v>
      </c>
      <c r="L23" s="5">
        <f t="shared" si="0"/>
        <v>35.24</v>
      </c>
      <c r="M23" s="5">
        <f t="shared" si="1"/>
        <v>73.099999999999994</v>
      </c>
      <c r="N23" s="5">
        <v>2</v>
      </c>
      <c r="O23" s="8" t="s">
        <v>23</v>
      </c>
    </row>
    <row r="24" spans="1:15" ht="29.1" customHeight="1">
      <c r="A24" s="3">
        <v>22</v>
      </c>
      <c r="B24" s="4" t="s">
        <v>75</v>
      </c>
      <c r="C24" s="5" t="s">
        <v>76</v>
      </c>
      <c r="D24" s="4" t="s">
        <v>77</v>
      </c>
      <c r="E24" s="5" t="s">
        <v>78</v>
      </c>
      <c r="F24" s="5">
        <v>57.2</v>
      </c>
      <c r="G24" s="5">
        <v>70.400000000000006</v>
      </c>
      <c r="H24" s="5">
        <v>63.8</v>
      </c>
      <c r="I24" s="5"/>
      <c r="J24" s="5">
        <v>38.28</v>
      </c>
      <c r="K24" s="5">
        <v>88.4</v>
      </c>
      <c r="L24" s="5">
        <f t="shared" si="0"/>
        <v>35.360000000000007</v>
      </c>
      <c r="M24" s="5">
        <f t="shared" si="1"/>
        <v>73.640000000000015</v>
      </c>
      <c r="N24" s="5">
        <v>1</v>
      </c>
      <c r="O24" s="8" t="s">
        <v>20</v>
      </c>
    </row>
    <row r="25" spans="1:15" ht="29.1" customHeight="1">
      <c r="A25" s="3">
        <v>23</v>
      </c>
      <c r="B25" s="4" t="s">
        <v>79</v>
      </c>
      <c r="C25" s="5" t="s">
        <v>80</v>
      </c>
      <c r="D25" s="4" t="s">
        <v>77</v>
      </c>
      <c r="E25" s="5" t="s">
        <v>78</v>
      </c>
      <c r="F25" s="5">
        <v>57.2</v>
      </c>
      <c r="G25" s="5">
        <v>66.900000000000006</v>
      </c>
      <c r="H25" s="5">
        <v>62.05</v>
      </c>
      <c r="I25" s="5"/>
      <c r="J25" s="5">
        <v>37.229999999999997</v>
      </c>
      <c r="K25" s="5">
        <v>88.9</v>
      </c>
      <c r="L25" s="5">
        <f t="shared" si="0"/>
        <v>35.56</v>
      </c>
      <c r="M25" s="5">
        <f t="shared" si="1"/>
        <v>72.789999999999992</v>
      </c>
      <c r="N25" s="5">
        <v>2</v>
      </c>
      <c r="O25" s="8" t="s">
        <v>23</v>
      </c>
    </row>
    <row r="26" spans="1:15" ht="29.1" customHeight="1">
      <c r="A26" s="3">
        <v>24</v>
      </c>
      <c r="B26" s="4" t="s">
        <v>81</v>
      </c>
      <c r="C26" s="5" t="s">
        <v>82</v>
      </c>
      <c r="D26" s="4" t="s">
        <v>77</v>
      </c>
      <c r="E26" s="5" t="s">
        <v>78</v>
      </c>
      <c r="F26" s="5">
        <v>58</v>
      </c>
      <c r="G26" s="5">
        <v>65.7</v>
      </c>
      <c r="H26" s="5">
        <v>61.85</v>
      </c>
      <c r="I26" s="5"/>
      <c r="J26" s="5">
        <v>37.11</v>
      </c>
      <c r="K26" s="5">
        <v>87.9</v>
      </c>
      <c r="L26" s="5">
        <f t="shared" si="0"/>
        <v>35.160000000000004</v>
      </c>
      <c r="M26" s="5">
        <f t="shared" si="1"/>
        <v>72.27000000000001</v>
      </c>
      <c r="N26" s="5">
        <v>3</v>
      </c>
      <c r="O26" s="8" t="s">
        <v>23</v>
      </c>
    </row>
    <row r="27" spans="1:15" ht="29.1" customHeight="1">
      <c r="A27" s="3">
        <v>25</v>
      </c>
      <c r="B27" s="4" t="s">
        <v>83</v>
      </c>
      <c r="C27" s="5" t="s">
        <v>84</v>
      </c>
      <c r="D27" s="4" t="s">
        <v>77</v>
      </c>
      <c r="E27" s="5" t="s">
        <v>85</v>
      </c>
      <c r="F27" s="5">
        <v>60.4</v>
      </c>
      <c r="G27" s="5">
        <v>64.2</v>
      </c>
      <c r="H27" s="5">
        <v>62.3</v>
      </c>
      <c r="I27" s="5"/>
      <c r="J27" s="5">
        <v>37.380000000000003</v>
      </c>
      <c r="K27" s="5">
        <v>90</v>
      </c>
      <c r="L27" s="5">
        <f t="shared" si="0"/>
        <v>36</v>
      </c>
      <c r="M27" s="5">
        <f t="shared" si="1"/>
        <v>73.38</v>
      </c>
      <c r="N27" s="5">
        <v>1</v>
      </c>
      <c r="O27" s="8" t="s">
        <v>20</v>
      </c>
    </row>
    <row r="28" spans="1:15" ht="29.1" customHeight="1">
      <c r="A28" s="3">
        <v>26</v>
      </c>
      <c r="B28" s="4" t="s">
        <v>86</v>
      </c>
      <c r="C28" s="5" t="s">
        <v>87</v>
      </c>
      <c r="D28" s="4" t="s">
        <v>77</v>
      </c>
      <c r="E28" s="5" t="s">
        <v>85</v>
      </c>
      <c r="F28" s="5">
        <v>53.9</v>
      </c>
      <c r="G28" s="5">
        <v>74.7</v>
      </c>
      <c r="H28" s="5">
        <v>64.3</v>
      </c>
      <c r="I28" s="5"/>
      <c r="J28" s="5">
        <v>38.58</v>
      </c>
      <c r="K28" s="5">
        <v>86.8</v>
      </c>
      <c r="L28" s="5">
        <f t="shared" si="0"/>
        <v>34.72</v>
      </c>
      <c r="M28" s="5">
        <f t="shared" si="1"/>
        <v>73.3</v>
      </c>
      <c r="N28" s="5">
        <v>2</v>
      </c>
      <c r="O28" s="8" t="s">
        <v>23</v>
      </c>
    </row>
    <row r="29" spans="1:15" ht="29.1" customHeight="1">
      <c r="A29" s="3">
        <v>27</v>
      </c>
      <c r="B29" s="4" t="s">
        <v>88</v>
      </c>
      <c r="C29" s="5" t="s">
        <v>89</v>
      </c>
      <c r="D29" s="4" t="s">
        <v>90</v>
      </c>
      <c r="E29" s="5" t="s">
        <v>91</v>
      </c>
      <c r="F29" s="5">
        <v>58.1</v>
      </c>
      <c r="G29" s="5">
        <v>65</v>
      </c>
      <c r="H29" s="5">
        <v>61.55</v>
      </c>
      <c r="I29" s="5"/>
      <c r="J29" s="5">
        <v>36.93</v>
      </c>
      <c r="K29" s="5">
        <v>87.72</v>
      </c>
      <c r="L29" s="5">
        <f t="shared" si="0"/>
        <v>35.088000000000001</v>
      </c>
      <c r="M29" s="5">
        <f t="shared" si="1"/>
        <v>72.018000000000001</v>
      </c>
      <c r="N29" s="5">
        <v>1</v>
      </c>
      <c r="O29" s="8" t="s">
        <v>20</v>
      </c>
    </row>
    <row r="30" spans="1:15" ht="29.1" customHeight="1">
      <c r="A30" s="3">
        <v>28</v>
      </c>
      <c r="B30" s="4" t="s">
        <v>92</v>
      </c>
      <c r="C30" s="5" t="s">
        <v>93</v>
      </c>
      <c r="D30" s="4" t="s">
        <v>90</v>
      </c>
      <c r="E30" s="5" t="s">
        <v>91</v>
      </c>
      <c r="F30" s="5">
        <v>58.3</v>
      </c>
      <c r="G30" s="5">
        <v>63.3</v>
      </c>
      <c r="H30" s="5">
        <v>60.8</v>
      </c>
      <c r="I30" s="5"/>
      <c r="J30" s="5">
        <v>36.479999999999997</v>
      </c>
      <c r="K30" s="5">
        <v>88.16</v>
      </c>
      <c r="L30" s="5">
        <f t="shared" si="0"/>
        <v>35.264000000000003</v>
      </c>
      <c r="M30" s="5">
        <f t="shared" si="1"/>
        <v>71.744</v>
      </c>
      <c r="N30" s="5">
        <v>2</v>
      </c>
      <c r="O30" s="8" t="s">
        <v>20</v>
      </c>
    </row>
    <row r="31" spans="1:15" ht="29.1" customHeight="1">
      <c r="A31" s="3">
        <v>29</v>
      </c>
      <c r="B31" s="4" t="s">
        <v>94</v>
      </c>
      <c r="C31" s="5" t="s">
        <v>95</v>
      </c>
      <c r="D31" s="4" t="s">
        <v>90</v>
      </c>
      <c r="E31" s="5" t="s">
        <v>91</v>
      </c>
      <c r="F31" s="5">
        <v>55.4</v>
      </c>
      <c r="G31" s="5">
        <v>66.400000000000006</v>
      </c>
      <c r="H31" s="5">
        <v>60.9</v>
      </c>
      <c r="I31" s="5"/>
      <c r="J31" s="5">
        <v>36.54</v>
      </c>
      <c r="K31" s="5">
        <v>87.92</v>
      </c>
      <c r="L31" s="5">
        <f t="shared" si="0"/>
        <v>35.167999999999999</v>
      </c>
      <c r="M31" s="5">
        <f t="shared" si="1"/>
        <v>71.707999999999998</v>
      </c>
      <c r="N31" s="5">
        <v>3</v>
      </c>
      <c r="O31" s="8" t="s">
        <v>23</v>
      </c>
    </row>
    <row r="32" spans="1:15" ht="29.1" customHeight="1">
      <c r="A32" s="3">
        <v>30</v>
      </c>
      <c r="B32" s="4" t="s">
        <v>96</v>
      </c>
      <c r="C32" s="5" t="s">
        <v>97</v>
      </c>
      <c r="D32" s="4" t="s">
        <v>90</v>
      </c>
      <c r="E32" s="5" t="s">
        <v>91</v>
      </c>
      <c r="F32" s="5">
        <v>59.6</v>
      </c>
      <c r="G32" s="5">
        <v>63.4</v>
      </c>
      <c r="H32" s="5">
        <v>61.5</v>
      </c>
      <c r="I32" s="5"/>
      <c r="J32" s="5">
        <v>36.9</v>
      </c>
      <c r="K32" s="5">
        <v>86.68</v>
      </c>
      <c r="L32" s="5">
        <f t="shared" si="0"/>
        <v>34.672000000000004</v>
      </c>
      <c r="M32" s="5">
        <f t="shared" si="1"/>
        <v>71.572000000000003</v>
      </c>
      <c r="N32" s="5">
        <v>4</v>
      </c>
      <c r="O32" s="8" t="s">
        <v>23</v>
      </c>
    </row>
    <row r="33" spans="1:15" ht="29.1" customHeight="1">
      <c r="A33" s="3">
        <v>31</v>
      </c>
      <c r="B33" s="4" t="s">
        <v>98</v>
      </c>
      <c r="C33" s="5" t="s">
        <v>99</v>
      </c>
      <c r="D33" s="4" t="s">
        <v>90</v>
      </c>
      <c r="E33" s="5" t="s">
        <v>91</v>
      </c>
      <c r="F33" s="5">
        <v>53.7</v>
      </c>
      <c r="G33" s="5">
        <v>68</v>
      </c>
      <c r="H33" s="5">
        <v>60.85</v>
      </c>
      <c r="I33" s="5"/>
      <c r="J33" s="5">
        <v>36.51</v>
      </c>
      <c r="K33" s="5">
        <v>87.02</v>
      </c>
      <c r="L33" s="5">
        <f t="shared" si="0"/>
        <v>34.808</v>
      </c>
      <c r="M33" s="5">
        <f t="shared" si="1"/>
        <v>71.317999999999998</v>
      </c>
      <c r="N33" s="5">
        <v>5</v>
      </c>
      <c r="O33" s="8" t="s">
        <v>23</v>
      </c>
    </row>
    <row r="34" spans="1:15" ht="29.1" customHeight="1">
      <c r="A34" s="3">
        <v>32</v>
      </c>
      <c r="B34" s="4" t="s">
        <v>100</v>
      </c>
      <c r="C34" s="5" t="s">
        <v>101</v>
      </c>
      <c r="D34" s="4" t="s">
        <v>90</v>
      </c>
      <c r="E34" s="5" t="s">
        <v>91</v>
      </c>
      <c r="F34" s="5">
        <v>66</v>
      </c>
      <c r="G34" s="5">
        <v>54.6</v>
      </c>
      <c r="H34" s="5">
        <v>60.3</v>
      </c>
      <c r="I34" s="5"/>
      <c r="J34" s="5">
        <v>36.18</v>
      </c>
      <c r="K34" s="5">
        <v>86.94</v>
      </c>
      <c r="L34" s="5">
        <f t="shared" si="0"/>
        <v>34.776000000000003</v>
      </c>
      <c r="M34" s="5">
        <f t="shared" si="1"/>
        <v>70.956000000000003</v>
      </c>
      <c r="N34" s="5">
        <v>6</v>
      </c>
      <c r="O34" s="8" t="s">
        <v>23</v>
      </c>
    </row>
    <row r="35" spans="1:15" ht="29.1" customHeight="1">
      <c r="A35" s="3">
        <v>33</v>
      </c>
      <c r="B35" s="4" t="s">
        <v>102</v>
      </c>
      <c r="C35" s="5" t="s">
        <v>103</v>
      </c>
      <c r="D35" s="4" t="s">
        <v>104</v>
      </c>
      <c r="E35" s="5" t="s">
        <v>105</v>
      </c>
      <c r="F35" s="5">
        <v>59.1</v>
      </c>
      <c r="G35" s="5">
        <v>71.900000000000006</v>
      </c>
      <c r="H35" s="5">
        <v>65.5</v>
      </c>
      <c r="I35" s="5"/>
      <c r="J35" s="5">
        <v>39.299999999999997</v>
      </c>
      <c r="K35" s="5">
        <v>90.24</v>
      </c>
      <c r="L35" s="5">
        <f t="shared" si="0"/>
        <v>36.095999999999997</v>
      </c>
      <c r="M35" s="5">
        <f t="shared" si="1"/>
        <v>75.395999999999987</v>
      </c>
      <c r="N35" s="5">
        <v>1</v>
      </c>
      <c r="O35" s="8" t="s">
        <v>20</v>
      </c>
    </row>
    <row r="36" spans="1:15" ht="29.1" customHeight="1">
      <c r="A36" s="3">
        <v>34</v>
      </c>
      <c r="B36" s="4" t="s">
        <v>106</v>
      </c>
      <c r="C36" s="5" t="s">
        <v>107</v>
      </c>
      <c r="D36" s="4" t="s">
        <v>104</v>
      </c>
      <c r="E36" s="5" t="s">
        <v>105</v>
      </c>
      <c r="F36" s="5">
        <v>57.2</v>
      </c>
      <c r="G36" s="5">
        <v>67.400000000000006</v>
      </c>
      <c r="H36" s="5">
        <v>62.3</v>
      </c>
      <c r="I36" s="5"/>
      <c r="J36" s="5">
        <v>37.380000000000003</v>
      </c>
      <c r="K36" s="5">
        <v>86.82</v>
      </c>
      <c r="L36" s="5">
        <f t="shared" si="0"/>
        <v>34.728000000000002</v>
      </c>
      <c r="M36" s="5">
        <f t="shared" si="1"/>
        <v>72.108000000000004</v>
      </c>
      <c r="N36" s="5">
        <v>2</v>
      </c>
      <c r="O36" s="8" t="s">
        <v>23</v>
      </c>
    </row>
    <row r="37" spans="1:15" ht="29.1" customHeight="1">
      <c r="A37" s="3">
        <v>35</v>
      </c>
      <c r="B37" s="4" t="s">
        <v>108</v>
      </c>
      <c r="C37" s="5" t="s">
        <v>109</v>
      </c>
      <c r="D37" s="4" t="s">
        <v>104</v>
      </c>
      <c r="E37" s="5" t="s">
        <v>105</v>
      </c>
      <c r="F37" s="5">
        <v>47.6</v>
      </c>
      <c r="G37" s="5">
        <v>75.400000000000006</v>
      </c>
      <c r="H37" s="5">
        <v>61.5</v>
      </c>
      <c r="I37" s="5"/>
      <c r="J37" s="5">
        <v>36.9</v>
      </c>
      <c r="K37" s="5">
        <v>84.4</v>
      </c>
      <c r="L37" s="5">
        <f t="shared" si="0"/>
        <v>33.760000000000005</v>
      </c>
      <c r="M37" s="5">
        <f t="shared" si="1"/>
        <v>70.66</v>
      </c>
      <c r="N37" s="5">
        <v>3</v>
      </c>
      <c r="O37" s="8" t="s">
        <v>23</v>
      </c>
    </row>
    <row r="38" spans="1:15" ht="29.1" customHeight="1">
      <c r="A38" s="3">
        <v>36</v>
      </c>
      <c r="B38" s="4" t="s">
        <v>110</v>
      </c>
      <c r="C38" s="5" t="s">
        <v>111</v>
      </c>
      <c r="D38" s="4" t="s">
        <v>112</v>
      </c>
      <c r="E38" s="5" t="s">
        <v>113</v>
      </c>
      <c r="F38" s="5">
        <v>58.8</v>
      </c>
      <c r="G38" s="5">
        <v>66.7</v>
      </c>
      <c r="H38" s="5">
        <v>62.75</v>
      </c>
      <c r="I38" s="5"/>
      <c r="J38" s="5">
        <v>37.65</v>
      </c>
      <c r="K38" s="5">
        <v>89.42</v>
      </c>
      <c r="L38" s="5">
        <f t="shared" si="0"/>
        <v>35.768000000000001</v>
      </c>
      <c r="M38" s="5">
        <f t="shared" si="1"/>
        <v>73.418000000000006</v>
      </c>
      <c r="N38" s="5">
        <v>1</v>
      </c>
      <c r="O38" s="8" t="s">
        <v>20</v>
      </c>
    </row>
    <row r="39" spans="1:15" ht="29.1" customHeight="1">
      <c r="A39" s="3">
        <v>37</v>
      </c>
      <c r="B39" s="4" t="s">
        <v>114</v>
      </c>
      <c r="C39" s="5" t="s">
        <v>115</v>
      </c>
      <c r="D39" s="4" t="s">
        <v>112</v>
      </c>
      <c r="E39" s="5" t="s">
        <v>113</v>
      </c>
      <c r="F39" s="5">
        <v>60.8</v>
      </c>
      <c r="G39" s="5">
        <v>64.599999999999994</v>
      </c>
      <c r="H39" s="5">
        <v>62.7</v>
      </c>
      <c r="I39" s="5"/>
      <c r="J39" s="5">
        <v>37.619999999999997</v>
      </c>
      <c r="K39" s="5">
        <v>88.44</v>
      </c>
      <c r="L39" s="5">
        <f t="shared" si="0"/>
        <v>35.375999999999998</v>
      </c>
      <c r="M39" s="5">
        <f t="shared" si="1"/>
        <v>72.995999999999995</v>
      </c>
      <c r="N39" s="5">
        <v>2</v>
      </c>
      <c r="O39" s="8" t="s">
        <v>23</v>
      </c>
    </row>
    <row r="40" spans="1:15" ht="29.1" customHeight="1">
      <c r="A40" s="3">
        <v>38</v>
      </c>
      <c r="B40" s="4" t="s">
        <v>116</v>
      </c>
      <c r="C40" s="5" t="s">
        <v>117</v>
      </c>
      <c r="D40" s="4" t="s">
        <v>112</v>
      </c>
      <c r="E40" s="5" t="s">
        <v>113</v>
      </c>
      <c r="F40" s="5">
        <v>64.3</v>
      </c>
      <c r="G40" s="5">
        <v>69.2</v>
      </c>
      <c r="H40" s="5">
        <v>66.75</v>
      </c>
      <c r="I40" s="5"/>
      <c r="J40" s="5">
        <v>40.049999999999997</v>
      </c>
      <c r="K40" s="5">
        <v>79.2</v>
      </c>
      <c r="L40" s="5">
        <f t="shared" si="0"/>
        <v>31.680000000000003</v>
      </c>
      <c r="M40" s="5">
        <f t="shared" si="1"/>
        <v>71.73</v>
      </c>
      <c r="N40" s="5">
        <v>3</v>
      </c>
      <c r="O40" s="8" t="s">
        <v>23</v>
      </c>
    </row>
    <row r="41" spans="1:15" ht="29.1" customHeight="1">
      <c r="A41" s="3">
        <v>39</v>
      </c>
      <c r="B41" s="4" t="s">
        <v>118</v>
      </c>
      <c r="C41" s="5" t="s">
        <v>119</v>
      </c>
      <c r="D41" s="4" t="s">
        <v>120</v>
      </c>
      <c r="E41" s="5" t="s">
        <v>121</v>
      </c>
      <c r="F41" s="5">
        <v>54.5</v>
      </c>
      <c r="G41" s="5">
        <v>58</v>
      </c>
      <c r="H41" s="5">
        <v>56.25</v>
      </c>
      <c r="I41" s="5"/>
      <c r="J41" s="5">
        <v>33.75</v>
      </c>
      <c r="K41" s="5">
        <v>86.04</v>
      </c>
      <c r="L41" s="5">
        <f t="shared" si="0"/>
        <v>34.416000000000004</v>
      </c>
      <c r="M41" s="5">
        <f t="shared" si="1"/>
        <v>68.165999999999997</v>
      </c>
      <c r="N41" s="5">
        <v>1</v>
      </c>
      <c r="O41" s="8" t="s">
        <v>20</v>
      </c>
    </row>
    <row r="42" spans="1:15" ht="29.1" customHeight="1">
      <c r="A42" s="3">
        <v>40</v>
      </c>
      <c r="B42" s="4" t="s">
        <v>122</v>
      </c>
      <c r="C42" s="5" t="s">
        <v>123</v>
      </c>
      <c r="D42" s="4" t="s">
        <v>120</v>
      </c>
      <c r="E42" s="5" t="s">
        <v>121</v>
      </c>
      <c r="F42" s="5">
        <v>50.5</v>
      </c>
      <c r="G42" s="5">
        <v>58.6</v>
      </c>
      <c r="H42" s="5">
        <v>54.55</v>
      </c>
      <c r="I42" s="5"/>
      <c r="J42" s="5">
        <v>32.729999999999997</v>
      </c>
      <c r="K42" s="5">
        <v>88.3</v>
      </c>
      <c r="L42" s="5">
        <f t="shared" si="0"/>
        <v>35.32</v>
      </c>
      <c r="M42" s="5">
        <f t="shared" si="1"/>
        <v>68.05</v>
      </c>
      <c r="N42" s="5">
        <v>2</v>
      </c>
      <c r="O42" s="8" t="s">
        <v>23</v>
      </c>
    </row>
    <row r="43" spans="1:15" ht="29.1" customHeight="1">
      <c r="A43" s="3">
        <v>41</v>
      </c>
      <c r="B43" s="4" t="s">
        <v>124</v>
      </c>
      <c r="C43" s="5" t="s">
        <v>125</v>
      </c>
      <c r="D43" s="4" t="s">
        <v>120</v>
      </c>
      <c r="E43" s="5" t="s">
        <v>121</v>
      </c>
      <c r="F43" s="5">
        <v>52.5</v>
      </c>
      <c r="G43" s="5">
        <v>57.2</v>
      </c>
      <c r="H43" s="5">
        <v>54.85</v>
      </c>
      <c r="I43" s="5"/>
      <c r="J43" s="5">
        <v>32.909999999999997</v>
      </c>
      <c r="K43" s="5">
        <v>87.6</v>
      </c>
      <c r="L43" s="5">
        <f t="shared" si="0"/>
        <v>35.04</v>
      </c>
      <c r="M43" s="5">
        <f t="shared" si="1"/>
        <v>67.949999999999989</v>
      </c>
      <c r="N43" s="5">
        <v>3</v>
      </c>
      <c r="O43" s="8" t="s">
        <v>23</v>
      </c>
    </row>
    <row r="44" spans="1:15" ht="29.1" customHeight="1">
      <c r="A44" s="3">
        <v>42</v>
      </c>
      <c r="B44" s="4" t="s">
        <v>126</v>
      </c>
      <c r="C44" s="5" t="s">
        <v>127</v>
      </c>
      <c r="D44" s="4" t="s">
        <v>120</v>
      </c>
      <c r="E44" s="5" t="s">
        <v>128</v>
      </c>
      <c r="F44" s="5">
        <v>57.6</v>
      </c>
      <c r="G44" s="5">
        <v>68.099999999999994</v>
      </c>
      <c r="H44" s="5">
        <v>62.85</v>
      </c>
      <c r="I44" s="5">
        <v>4</v>
      </c>
      <c r="J44" s="5">
        <v>40.11</v>
      </c>
      <c r="K44" s="5">
        <v>89.84</v>
      </c>
      <c r="L44" s="5">
        <f t="shared" si="0"/>
        <v>35.936</v>
      </c>
      <c r="M44" s="5">
        <f t="shared" si="1"/>
        <v>76.045999999999992</v>
      </c>
      <c r="N44" s="5">
        <v>1</v>
      </c>
      <c r="O44" s="8" t="s">
        <v>20</v>
      </c>
    </row>
    <row r="45" spans="1:15" ht="29.1" customHeight="1">
      <c r="A45" s="3">
        <v>43</v>
      </c>
      <c r="B45" s="4" t="s">
        <v>129</v>
      </c>
      <c r="C45" s="5" t="s">
        <v>130</v>
      </c>
      <c r="D45" s="4" t="s">
        <v>120</v>
      </c>
      <c r="E45" s="5" t="s">
        <v>128</v>
      </c>
      <c r="F45" s="5">
        <v>54.3</v>
      </c>
      <c r="G45" s="5">
        <v>72.7</v>
      </c>
      <c r="H45" s="5">
        <v>63.5</v>
      </c>
      <c r="I45" s="5"/>
      <c r="J45" s="5">
        <v>38.1</v>
      </c>
      <c r="K45" s="5">
        <v>89.28</v>
      </c>
      <c r="L45" s="5">
        <f t="shared" si="0"/>
        <v>35.712000000000003</v>
      </c>
      <c r="M45" s="5">
        <f t="shared" si="1"/>
        <v>73.812000000000012</v>
      </c>
      <c r="N45" s="5">
        <v>2</v>
      </c>
      <c r="O45" s="8" t="s">
        <v>23</v>
      </c>
    </row>
    <row r="46" spans="1:15" ht="29.1" customHeight="1">
      <c r="A46" s="3">
        <v>44</v>
      </c>
      <c r="B46" s="4" t="s">
        <v>131</v>
      </c>
      <c r="C46" s="5" t="s">
        <v>132</v>
      </c>
      <c r="D46" s="4" t="s">
        <v>133</v>
      </c>
      <c r="E46" s="5" t="s">
        <v>134</v>
      </c>
      <c r="F46" s="5">
        <v>55.8</v>
      </c>
      <c r="G46" s="5">
        <v>75.099999999999994</v>
      </c>
      <c r="H46" s="5">
        <v>65.45</v>
      </c>
      <c r="I46" s="5"/>
      <c r="J46" s="5">
        <v>39.270000000000003</v>
      </c>
      <c r="K46" s="5">
        <v>87.2</v>
      </c>
      <c r="L46" s="5">
        <f t="shared" si="0"/>
        <v>34.880000000000003</v>
      </c>
      <c r="M46" s="5">
        <f t="shared" si="1"/>
        <v>74.150000000000006</v>
      </c>
      <c r="N46" s="5">
        <v>1</v>
      </c>
      <c r="O46" s="8" t="s">
        <v>20</v>
      </c>
    </row>
    <row r="47" spans="1:15" ht="29.1" customHeight="1">
      <c r="A47" s="3">
        <v>45</v>
      </c>
      <c r="B47" s="4" t="s">
        <v>135</v>
      </c>
      <c r="C47" s="5" t="s">
        <v>136</v>
      </c>
      <c r="D47" s="4" t="s">
        <v>133</v>
      </c>
      <c r="E47" s="5" t="s">
        <v>134</v>
      </c>
      <c r="F47" s="5">
        <v>57.2</v>
      </c>
      <c r="G47" s="5">
        <v>67.7</v>
      </c>
      <c r="H47" s="5">
        <v>62.45</v>
      </c>
      <c r="I47" s="5"/>
      <c r="J47" s="5">
        <v>37.47</v>
      </c>
      <c r="K47" s="5">
        <v>90.52</v>
      </c>
      <c r="L47" s="5">
        <f t="shared" si="0"/>
        <v>36.207999999999998</v>
      </c>
      <c r="M47" s="5">
        <f t="shared" si="1"/>
        <v>73.677999999999997</v>
      </c>
      <c r="N47" s="5">
        <v>2</v>
      </c>
      <c r="O47" s="8" t="s">
        <v>23</v>
      </c>
    </row>
    <row r="48" spans="1:15" ht="29.1" customHeight="1">
      <c r="A48" s="3">
        <v>46</v>
      </c>
      <c r="B48" s="4" t="s">
        <v>137</v>
      </c>
      <c r="C48" s="5" t="s">
        <v>138</v>
      </c>
      <c r="D48" s="4" t="s">
        <v>133</v>
      </c>
      <c r="E48" s="5" t="s">
        <v>134</v>
      </c>
      <c r="F48" s="5">
        <v>55.8</v>
      </c>
      <c r="G48" s="5">
        <v>68.7</v>
      </c>
      <c r="H48" s="5">
        <v>62.25</v>
      </c>
      <c r="I48" s="5"/>
      <c r="J48" s="5">
        <v>37.35</v>
      </c>
      <c r="K48" s="5">
        <v>86.8</v>
      </c>
      <c r="L48" s="5">
        <f t="shared" si="0"/>
        <v>34.72</v>
      </c>
      <c r="M48" s="5">
        <f t="shared" si="1"/>
        <v>72.069999999999993</v>
      </c>
      <c r="N48" s="5">
        <v>3</v>
      </c>
      <c r="O48" s="8" t="s">
        <v>23</v>
      </c>
    </row>
    <row r="49" spans="1:15" ht="29.1" customHeight="1">
      <c r="A49" s="3">
        <v>47</v>
      </c>
      <c r="B49" s="4" t="s">
        <v>139</v>
      </c>
      <c r="C49" s="5" t="s">
        <v>140</v>
      </c>
      <c r="D49" s="4" t="s">
        <v>141</v>
      </c>
      <c r="E49" s="5" t="s">
        <v>142</v>
      </c>
      <c r="F49" s="7">
        <v>60.1</v>
      </c>
      <c r="G49" s="7">
        <v>71.8</v>
      </c>
      <c r="H49" s="7">
        <v>65.95</v>
      </c>
      <c r="I49" s="7"/>
      <c r="J49" s="7">
        <v>39.57</v>
      </c>
      <c r="K49" s="7">
        <v>86.8</v>
      </c>
      <c r="L49" s="7">
        <f t="shared" si="0"/>
        <v>34.72</v>
      </c>
      <c r="M49" s="7">
        <f t="shared" si="1"/>
        <v>74.289999999999992</v>
      </c>
      <c r="N49" s="5">
        <v>1</v>
      </c>
      <c r="O49" s="8" t="s">
        <v>20</v>
      </c>
    </row>
    <row r="50" spans="1:15" ht="29.1" customHeight="1">
      <c r="A50" s="3">
        <v>48</v>
      </c>
      <c r="B50" s="4" t="s">
        <v>143</v>
      </c>
      <c r="C50" s="5" t="s">
        <v>144</v>
      </c>
      <c r="D50" s="4" t="s">
        <v>141</v>
      </c>
      <c r="E50" s="5" t="s">
        <v>142</v>
      </c>
      <c r="F50" s="7">
        <v>57.1</v>
      </c>
      <c r="G50" s="7">
        <v>70</v>
      </c>
      <c r="H50" s="7">
        <v>63.55</v>
      </c>
      <c r="I50" s="7"/>
      <c r="J50" s="7">
        <v>38.130000000000003</v>
      </c>
      <c r="K50" s="7">
        <v>85.8</v>
      </c>
      <c r="L50" s="7">
        <f t="shared" si="0"/>
        <v>34.32</v>
      </c>
      <c r="M50" s="7">
        <f t="shared" si="1"/>
        <v>72.45</v>
      </c>
      <c r="N50" s="5">
        <v>2</v>
      </c>
      <c r="O50" s="8" t="s">
        <v>23</v>
      </c>
    </row>
    <row r="51" spans="1:15" ht="29.1" customHeight="1">
      <c r="A51" s="3">
        <v>49</v>
      </c>
      <c r="B51" s="4" t="s">
        <v>145</v>
      </c>
      <c r="C51" s="5" t="s">
        <v>146</v>
      </c>
      <c r="D51" s="4" t="s">
        <v>141</v>
      </c>
      <c r="E51" s="5" t="s">
        <v>142</v>
      </c>
      <c r="F51" s="7">
        <v>51.9</v>
      </c>
      <c r="G51" s="7">
        <v>73.900000000000006</v>
      </c>
      <c r="H51" s="7">
        <v>62.9</v>
      </c>
      <c r="I51" s="7"/>
      <c r="J51" s="7">
        <v>37.74</v>
      </c>
      <c r="K51" s="7">
        <v>85.3</v>
      </c>
      <c r="L51" s="7">
        <f t="shared" si="0"/>
        <v>34.119999999999997</v>
      </c>
      <c r="M51" s="7">
        <f t="shared" si="1"/>
        <v>71.86</v>
      </c>
      <c r="N51" s="5">
        <v>3</v>
      </c>
      <c r="O51" s="8" t="s">
        <v>23</v>
      </c>
    </row>
    <row r="52" spans="1:15" ht="29.1" customHeight="1">
      <c r="A52" s="3">
        <v>50</v>
      </c>
      <c r="B52" s="4" t="s">
        <v>147</v>
      </c>
      <c r="C52" s="5" t="s">
        <v>148</v>
      </c>
      <c r="D52" s="4" t="s">
        <v>141</v>
      </c>
      <c r="E52" s="5" t="s">
        <v>149</v>
      </c>
      <c r="F52" s="7">
        <v>55.3</v>
      </c>
      <c r="G52" s="7">
        <v>72</v>
      </c>
      <c r="H52" s="7">
        <v>63.65</v>
      </c>
      <c r="I52" s="7">
        <v>4</v>
      </c>
      <c r="J52" s="7">
        <v>40.590000000000003</v>
      </c>
      <c r="K52" s="7">
        <v>86.02</v>
      </c>
      <c r="L52" s="7">
        <f t="shared" si="0"/>
        <v>34.408000000000001</v>
      </c>
      <c r="M52" s="7">
        <f t="shared" si="1"/>
        <v>74.998000000000005</v>
      </c>
      <c r="N52" s="5">
        <v>1</v>
      </c>
      <c r="O52" s="8" t="s">
        <v>20</v>
      </c>
    </row>
    <row r="53" spans="1:15" ht="29.1" customHeight="1">
      <c r="A53" s="3">
        <v>51</v>
      </c>
      <c r="B53" s="4" t="s">
        <v>150</v>
      </c>
      <c r="C53" s="5" t="s">
        <v>151</v>
      </c>
      <c r="D53" s="4" t="s">
        <v>141</v>
      </c>
      <c r="E53" s="5" t="s">
        <v>149</v>
      </c>
      <c r="F53" s="7">
        <v>59</v>
      </c>
      <c r="G53" s="7">
        <v>66.599999999999994</v>
      </c>
      <c r="H53" s="7">
        <v>62.8</v>
      </c>
      <c r="I53" s="7"/>
      <c r="J53" s="7">
        <v>37.68</v>
      </c>
      <c r="K53" s="7">
        <v>88.4</v>
      </c>
      <c r="L53" s="7">
        <f t="shared" si="0"/>
        <v>35.360000000000007</v>
      </c>
      <c r="M53" s="7">
        <f t="shared" si="1"/>
        <v>73.040000000000006</v>
      </c>
      <c r="N53" s="5">
        <v>2</v>
      </c>
      <c r="O53" s="8" t="s">
        <v>23</v>
      </c>
    </row>
    <row r="54" spans="1:15" ht="29.1" customHeight="1">
      <c r="A54" s="3">
        <v>52</v>
      </c>
      <c r="B54" s="4" t="s">
        <v>152</v>
      </c>
      <c r="C54" s="5" t="s">
        <v>153</v>
      </c>
      <c r="D54" s="4" t="s">
        <v>141</v>
      </c>
      <c r="E54" s="5" t="s">
        <v>149</v>
      </c>
      <c r="F54" s="7">
        <v>53.8</v>
      </c>
      <c r="G54" s="7">
        <v>71.8</v>
      </c>
      <c r="H54" s="7">
        <v>62.8</v>
      </c>
      <c r="I54" s="7"/>
      <c r="J54" s="7">
        <v>37.68</v>
      </c>
      <c r="K54" s="7">
        <v>87.5</v>
      </c>
      <c r="L54" s="7">
        <f t="shared" si="0"/>
        <v>35</v>
      </c>
      <c r="M54" s="7">
        <f t="shared" si="1"/>
        <v>72.680000000000007</v>
      </c>
      <c r="N54" s="5">
        <v>3</v>
      </c>
      <c r="O54" s="8" t="s">
        <v>23</v>
      </c>
    </row>
    <row r="55" spans="1:15" ht="29.1" customHeight="1">
      <c r="A55" s="3">
        <v>53</v>
      </c>
      <c r="B55" s="4" t="s">
        <v>154</v>
      </c>
      <c r="C55" s="5" t="s">
        <v>155</v>
      </c>
      <c r="D55" s="4" t="s">
        <v>156</v>
      </c>
      <c r="E55" s="5" t="s">
        <v>157</v>
      </c>
      <c r="F55" s="7">
        <v>53.6</v>
      </c>
      <c r="G55" s="7">
        <v>73.7</v>
      </c>
      <c r="H55" s="7">
        <v>63.65</v>
      </c>
      <c r="I55" s="7"/>
      <c r="J55" s="7">
        <v>38.19</v>
      </c>
      <c r="K55" s="7">
        <v>88.2</v>
      </c>
      <c r="L55" s="7">
        <f t="shared" si="0"/>
        <v>35.28</v>
      </c>
      <c r="M55" s="7">
        <f t="shared" si="1"/>
        <v>73.47</v>
      </c>
      <c r="N55" s="5">
        <v>1</v>
      </c>
      <c r="O55" s="8" t="s">
        <v>20</v>
      </c>
    </row>
    <row r="56" spans="1:15" ht="29.1" customHeight="1">
      <c r="A56" s="3">
        <v>54</v>
      </c>
      <c r="B56" s="4" t="s">
        <v>158</v>
      </c>
      <c r="C56" s="5" t="s">
        <v>159</v>
      </c>
      <c r="D56" s="4" t="s">
        <v>156</v>
      </c>
      <c r="E56" s="5" t="s">
        <v>157</v>
      </c>
      <c r="F56" s="7">
        <v>55.6</v>
      </c>
      <c r="G56" s="7">
        <v>67.5</v>
      </c>
      <c r="H56" s="7">
        <v>61.55</v>
      </c>
      <c r="I56" s="7">
        <v>2</v>
      </c>
      <c r="J56" s="7">
        <v>38.130000000000003</v>
      </c>
      <c r="K56" s="7">
        <v>85.8</v>
      </c>
      <c r="L56" s="7">
        <f t="shared" si="0"/>
        <v>34.32</v>
      </c>
      <c r="M56" s="7">
        <f t="shared" si="1"/>
        <v>72.45</v>
      </c>
      <c r="N56" s="5">
        <v>2</v>
      </c>
      <c r="O56" s="8" t="s">
        <v>20</v>
      </c>
    </row>
    <row r="57" spans="1:15" ht="29.1" customHeight="1">
      <c r="A57" s="3">
        <v>55</v>
      </c>
      <c r="B57" s="4" t="s">
        <v>160</v>
      </c>
      <c r="C57" s="5" t="s">
        <v>161</v>
      </c>
      <c r="D57" s="4" t="s">
        <v>156</v>
      </c>
      <c r="E57" s="5" t="s">
        <v>157</v>
      </c>
      <c r="F57" s="5">
        <v>50.1</v>
      </c>
      <c r="G57" s="5">
        <v>67.2</v>
      </c>
      <c r="H57" s="5">
        <v>58.65</v>
      </c>
      <c r="I57" s="5">
        <v>4</v>
      </c>
      <c r="J57" s="5">
        <v>37.590000000000003</v>
      </c>
      <c r="K57" s="5">
        <v>86.3</v>
      </c>
      <c r="L57" s="5">
        <f t="shared" si="0"/>
        <v>34.520000000000003</v>
      </c>
      <c r="M57" s="5">
        <f t="shared" si="1"/>
        <v>72.110000000000014</v>
      </c>
      <c r="N57" s="5">
        <v>3</v>
      </c>
      <c r="O57" s="8" t="s">
        <v>20</v>
      </c>
    </row>
    <row r="58" spans="1:15" ht="29.1" customHeight="1">
      <c r="A58" s="3">
        <v>56</v>
      </c>
      <c r="B58" s="4" t="s">
        <v>162</v>
      </c>
      <c r="C58" s="5" t="s">
        <v>163</v>
      </c>
      <c r="D58" s="4" t="s">
        <v>156</v>
      </c>
      <c r="E58" s="5" t="s">
        <v>157</v>
      </c>
      <c r="F58" s="5">
        <v>59.3</v>
      </c>
      <c r="G58" s="5">
        <v>64.400000000000006</v>
      </c>
      <c r="H58" s="5">
        <v>61.85</v>
      </c>
      <c r="I58" s="5"/>
      <c r="J58" s="5">
        <v>37.11</v>
      </c>
      <c r="K58" s="5">
        <v>87.1</v>
      </c>
      <c r="L58" s="5">
        <f t="shared" si="0"/>
        <v>34.839999999999996</v>
      </c>
      <c r="M58" s="5">
        <f t="shared" si="1"/>
        <v>71.949999999999989</v>
      </c>
      <c r="N58" s="5">
        <v>4</v>
      </c>
      <c r="O58" s="8" t="s">
        <v>20</v>
      </c>
    </row>
    <row r="59" spans="1:15" ht="29.1" customHeight="1">
      <c r="A59" s="3">
        <v>57</v>
      </c>
      <c r="B59" s="4" t="s">
        <v>164</v>
      </c>
      <c r="C59" s="5" t="s">
        <v>165</v>
      </c>
      <c r="D59" s="4" t="s">
        <v>156</v>
      </c>
      <c r="E59" s="5" t="s">
        <v>157</v>
      </c>
      <c r="F59" s="5">
        <v>52.3</v>
      </c>
      <c r="G59" s="5">
        <v>60.6</v>
      </c>
      <c r="H59" s="5">
        <v>56.45</v>
      </c>
      <c r="I59" s="5">
        <v>4</v>
      </c>
      <c r="J59" s="5">
        <v>36.270000000000003</v>
      </c>
      <c r="K59" s="5">
        <v>88.1</v>
      </c>
      <c r="L59" s="5">
        <f t="shared" si="0"/>
        <v>35.24</v>
      </c>
      <c r="M59" s="5">
        <f t="shared" si="1"/>
        <v>71.510000000000005</v>
      </c>
      <c r="N59" s="5">
        <v>5</v>
      </c>
      <c r="O59" s="8" t="s">
        <v>23</v>
      </c>
    </row>
    <row r="60" spans="1:15" ht="29.1" customHeight="1">
      <c r="A60" s="3">
        <v>58</v>
      </c>
      <c r="B60" s="4" t="s">
        <v>166</v>
      </c>
      <c r="C60" s="5" t="s">
        <v>167</v>
      </c>
      <c r="D60" s="4" t="s">
        <v>156</v>
      </c>
      <c r="E60" s="5" t="s">
        <v>157</v>
      </c>
      <c r="F60" s="5">
        <v>53.3</v>
      </c>
      <c r="G60" s="5">
        <v>72.8</v>
      </c>
      <c r="H60" s="5">
        <v>63.05</v>
      </c>
      <c r="I60" s="5"/>
      <c r="J60" s="5">
        <v>37.83</v>
      </c>
      <c r="K60" s="5">
        <v>83.3</v>
      </c>
      <c r="L60" s="5">
        <f t="shared" si="0"/>
        <v>33.32</v>
      </c>
      <c r="M60" s="5">
        <f t="shared" si="1"/>
        <v>71.150000000000006</v>
      </c>
      <c r="N60" s="5">
        <v>6</v>
      </c>
      <c r="O60" s="8" t="s">
        <v>23</v>
      </c>
    </row>
    <row r="61" spans="1:15" ht="29.1" customHeight="1">
      <c r="A61" s="3">
        <v>59</v>
      </c>
      <c r="B61" s="4" t="s">
        <v>168</v>
      </c>
      <c r="C61" s="5" t="s">
        <v>169</v>
      </c>
      <c r="D61" s="4" t="s">
        <v>156</v>
      </c>
      <c r="E61" s="5" t="s">
        <v>157</v>
      </c>
      <c r="F61" s="5">
        <v>48.6</v>
      </c>
      <c r="G61" s="5">
        <v>62.4</v>
      </c>
      <c r="H61" s="5">
        <v>55.5</v>
      </c>
      <c r="I61" s="5">
        <v>4</v>
      </c>
      <c r="J61" s="5">
        <v>35.700000000000003</v>
      </c>
      <c r="K61" s="5">
        <v>87.8</v>
      </c>
      <c r="L61" s="5">
        <f t="shared" si="0"/>
        <v>35.119999999999997</v>
      </c>
      <c r="M61" s="5">
        <f t="shared" si="1"/>
        <v>70.819999999999993</v>
      </c>
      <c r="N61" s="5">
        <v>7</v>
      </c>
      <c r="O61" s="8" t="s">
        <v>23</v>
      </c>
    </row>
    <row r="62" spans="1:15" ht="29.1" customHeight="1">
      <c r="A62" s="3">
        <v>60</v>
      </c>
      <c r="B62" s="6" t="s">
        <v>170</v>
      </c>
      <c r="C62" s="7" t="s">
        <v>171</v>
      </c>
      <c r="D62" s="6" t="s">
        <v>156</v>
      </c>
      <c r="E62" s="7" t="s">
        <v>157</v>
      </c>
      <c r="F62" s="7">
        <v>43.4</v>
      </c>
      <c r="G62" s="7">
        <v>68.599999999999994</v>
      </c>
      <c r="H62" s="7">
        <v>56</v>
      </c>
      <c r="I62" s="7">
        <v>4</v>
      </c>
      <c r="J62" s="7">
        <v>36</v>
      </c>
      <c r="K62" s="7">
        <v>85.1</v>
      </c>
      <c r="L62" s="7">
        <f t="shared" si="0"/>
        <v>34.04</v>
      </c>
      <c r="M62" s="7">
        <f t="shared" si="1"/>
        <v>70.039999999999992</v>
      </c>
      <c r="N62" s="7">
        <v>8</v>
      </c>
      <c r="O62" s="8" t="s">
        <v>23</v>
      </c>
    </row>
    <row r="63" spans="1:15" ht="29.1" customHeight="1">
      <c r="A63" s="3">
        <v>61</v>
      </c>
      <c r="B63" s="6" t="s">
        <v>172</v>
      </c>
      <c r="C63" s="7" t="s">
        <v>173</v>
      </c>
      <c r="D63" s="6" t="s">
        <v>156</v>
      </c>
      <c r="E63" s="7" t="s">
        <v>157</v>
      </c>
      <c r="F63" s="7">
        <v>49.1</v>
      </c>
      <c r="G63" s="7">
        <v>66.099999999999994</v>
      </c>
      <c r="H63" s="7">
        <v>57.6</v>
      </c>
      <c r="I63" s="7"/>
      <c r="J63" s="7">
        <v>34.56</v>
      </c>
      <c r="K63" s="7">
        <v>88.4</v>
      </c>
      <c r="L63" s="7">
        <f t="shared" si="0"/>
        <v>35.360000000000007</v>
      </c>
      <c r="M63" s="7">
        <f t="shared" si="1"/>
        <v>69.920000000000016</v>
      </c>
      <c r="N63" s="7">
        <v>9</v>
      </c>
      <c r="O63" s="8" t="s">
        <v>23</v>
      </c>
    </row>
    <row r="64" spans="1:15" ht="29.1" customHeight="1">
      <c r="A64" s="3">
        <v>62</v>
      </c>
      <c r="B64" s="6" t="s">
        <v>174</v>
      </c>
      <c r="C64" s="7" t="s">
        <v>175</v>
      </c>
      <c r="D64" s="6" t="s">
        <v>156</v>
      </c>
      <c r="E64" s="7" t="s">
        <v>157</v>
      </c>
      <c r="F64" s="7">
        <v>47.3</v>
      </c>
      <c r="G64" s="7">
        <v>70</v>
      </c>
      <c r="H64" s="7">
        <v>58.65</v>
      </c>
      <c r="I64" s="7"/>
      <c r="J64" s="7">
        <v>35.19</v>
      </c>
      <c r="K64" s="7">
        <v>85.3</v>
      </c>
      <c r="L64" s="7">
        <f t="shared" si="0"/>
        <v>34.119999999999997</v>
      </c>
      <c r="M64" s="7">
        <f t="shared" si="1"/>
        <v>69.31</v>
      </c>
      <c r="N64" s="7">
        <v>10</v>
      </c>
      <c r="O64" s="8" t="s">
        <v>23</v>
      </c>
    </row>
    <row r="65" spans="1:15" ht="29.1" customHeight="1">
      <c r="A65" s="3">
        <v>63</v>
      </c>
      <c r="B65" s="6" t="s">
        <v>176</v>
      </c>
      <c r="C65" s="7" t="s">
        <v>177</v>
      </c>
      <c r="D65" s="6" t="s">
        <v>156</v>
      </c>
      <c r="E65" s="7" t="s">
        <v>157</v>
      </c>
      <c r="F65" s="7">
        <v>42.5</v>
      </c>
      <c r="G65" s="7">
        <v>68.599999999999994</v>
      </c>
      <c r="H65" s="7">
        <v>55.55</v>
      </c>
      <c r="I65" s="7">
        <v>2</v>
      </c>
      <c r="J65" s="7">
        <v>34.53</v>
      </c>
      <c r="K65" s="7">
        <v>85.7</v>
      </c>
      <c r="L65" s="7">
        <f t="shared" si="0"/>
        <v>34.28</v>
      </c>
      <c r="M65" s="7">
        <f t="shared" si="1"/>
        <v>68.81</v>
      </c>
      <c r="N65" s="7">
        <v>11</v>
      </c>
      <c r="O65" s="8" t="s">
        <v>23</v>
      </c>
    </row>
    <row r="66" spans="1:15" ht="29.1" customHeight="1">
      <c r="A66" s="3">
        <v>64</v>
      </c>
      <c r="B66" s="6" t="s">
        <v>178</v>
      </c>
      <c r="C66" s="7" t="s">
        <v>179</v>
      </c>
      <c r="D66" s="6" t="s">
        <v>156</v>
      </c>
      <c r="E66" s="7" t="s">
        <v>157</v>
      </c>
      <c r="F66" s="7">
        <v>51.7</v>
      </c>
      <c r="G66" s="7">
        <v>59.6</v>
      </c>
      <c r="H66" s="7">
        <v>55.65</v>
      </c>
      <c r="I66" s="7">
        <v>4</v>
      </c>
      <c r="J66" s="7">
        <v>35.79</v>
      </c>
      <c r="K66" s="7">
        <v>82</v>
      </c>
      <c r="L66" s="7">
        <f t="shared" si="0"/>
        <v>32.800000000000004</v>
      </c>
      <c r="M66" s="7">
        <f t="shared" si="1"/>
        <v>68.59</v>
      </c>
      <c r="N66" s="7">
        <v>12</v>
      </c>
      <c r="O66" s="8" t="s">
        <v>23</v>
      </c>
    </row>
    <row r="67" spans="1:15" ht="29.1" customHeight="1">
      <c r="A67" s="3">
        <v>65</v>
      </c>
      <c r="B67" s="6" t="s">
        <v>180</v>
      </c>
      <c r="C67" s="7" t="s">
        <v>181</v>
      </c>
      <c r="D67" s="6" t="s">
        <v>182</v>
      </c>
      <c r="E67" s="7" t="s">
        <v>183</v>
      </c>
      <c r="F67" s="7">
        <v>61.9</v>
      </c>
      <c r="G67" s="7">
        <v>67.3</v>
      </c>
      <c r="H67" s="7">
        <v>64.599999999999994</v>
      </c>
      <c r="I67" s="7"/>
      <c r="J67" s="7">
        <v>38.76</v>
      </c>
      <c r="K67" s="7">
        <v>90.1</v>
      </c>
      <c r="L67" s="7">
        <f t="shared" ref="L67:L107" si="2">K67*0.4</f>
        <v>36.04</v>
      </c>
      <c r="M67" s="7">
        <f t="shared" ref="M67:M107" si="3">L67+J67</f>
        <v>74.8</v>
      </c>
      <c r="N67" s="7">
        <v>1</v>
      </c>
      <c r="O67" s="9" t="s">
        <v>20</v>
      </c>
    </row>
    <row r="68" spans="1:15" ht="29.1" customHeight="1">
      <c r="A68" s="3">
        <v>66</v>
      </c>
      <c r="B68" s="4" t="s">
        <v>184</v>
      </c>
      <c r="C68" s="5" t="s">
        <v>185</v>
      </c>
      <c r="D68" s="4" t="s">
        <v>182</v>
      </c>
      <c r="E68" s="5" t="s">
        <v>183</v>
      </c>
      <c r="F68" s="5">
        <v>57.8</v>
      </c>
      <c r="G68" s="5">
        <v>70.3</v>
      </c>
      <c r="H68" s="5">
        <v>64.05</v>
      </c>
      <c r="I68" s="5"/>
      <c r="J68" s="5">
        <v>38.43</v>
      </c>
      <c r="K68" s="5">
        <v>90.9</v>
      </c>
      <c r="L68" s="5">
        <f t="shared" si="2"/>
        <v>36.360000000000007</v>
      </c>
      <c r="M68" s="5">
        <f t="shared" si="3"/>
        <v>74.790000000000006</v>
      </c>
      <c r="N68" s="5">
        <v>2</v>
      </c>
      <c r="O68" s="8" t="s">
        <v>20</v>
      </c>
    </row>
    <row r="69" spans="1:15" ht="29.1" customHeight="1">
      <c r="A69" s="3">
        <v>67</v>
      </c>
      <c r="B69" s="4" t="s">
        <v>186</v>
      </c>
      <c r="C69" s="5" t="s">
        <v>187</v>
      </c>
      <c r="D69" s="4" t="s">
        <v>182</v>
      </c>
      <c r="E69" s="5" t="s">
        <v>183</v>
      </c>
      <c r="F69" s="5">
        <v>65.400000000000006</v>
      </c>
      <c r="G69" s="5">
        <v>69.5</v>
      </c>
      <c r="H69" s="5">
        <v>67.45</v>
      </c>
      <c r="I69" s="5"/>
      <c r="J69" s="5">
        <v>40.47</v>
      </c>
      <c r="K69" s="5">
        <v>85.4</v>
      </c>
      <c r="L69" s="5">
        <f t="shared" si="2"/>
        <v>34.160000000000004</v>
      </c>
      <c r="M69" s="5">
        <f t="shared" si="3"/>
        <v>74.63</v>
      </c>
      <c r="N69" s="5">
        <v>3</v>
      </c>
      <c r="O69" s="8" t="s">
        <v>23</v>
      </c>
    </row>
    <row r="70" spans="1:15" ht="29.1" customHeight="1">
      <c r="A70" s="3">
        <v>68</v>
      </c>
      <c r="B70" s="4" t="s">
        <v>188</v>
      </c>
      <c r="C70" s="5" t="s">
        <v>189</v>
      </c>
      <c r="D70" s="4" t="s">
        <v>182</v>
      </c>
      <c r="E70" s="5" t="s">
        <v>183</v>
      </c>
      <c r="F70" s="5">
        <v>55.9</v>
      </c>
      <c r="G70" s="5">
        <v>70.900000000000006</v>
      </c>
      <c r="H70" s="5">
        <v>63.4</v>
      </c>
      <c r="I70" s="5"/>
      <c r="J70" s="5">
        <v>38.04</v>
      </c>
      <c r="K70" s="5">
        <v>86.8</v>
      </c>
      <c r="L70" s="5">
        <f t="shared" si="2"/>
        <v>34.72</v>
      </c>
      <c r="M70" s="5">
        <f t="shared" si="3"/>
        <v>72.759999999999991</v>
      </c>
      <c r="N70" s="5">
        <v>4</v>
      </c>
      <c r="O70" s="8" t="s">
        <v>23</v>
      </c>
    </row>
    <row r="71" spans="1:15" ht="29.1" customHeight="1">
      <c r="A71" s="3">
        <v>69</v>
      </c>
      <c r="B71" s="4" t="s">
        <v>190</v>
      </c>
      <c r="C71" s="5" t="s">
        <v>191</v>
      </c>
      <c r="D71" s="4" t="s">
        <v>182</v>
      </c>
      <c r="E71" s="5" t="s">
        <v>183</v>
      </c>
      <c r="F71" s="5">
        <v>57</v>
      </c>
      <c r="G71" s="5">
        <v>67</v>
      </c>
      <c r="H71" s="5">
        <v>62</v>
      </c>
      <c r="I71" s="5"/>
      <c r="J71" s="5">
        <v>37.200000000000003</v>
      </c>
      <c r="K71" s="5">
        <v>86.8</v>
      </c>
      <c r="L71" s="5">
        <f t="shared" si="2"/>
        <v>34.72</v>
      </c>
      <c r="M71" s="5">
        <f t="shared" si="3"/>
        <v>71.92</v>
      </c>
      <c r="N71" s="5">
        <v>5</v>
      </c>
      <c r="O71" s="8" t="s">
        <v>23</v>
      </c>
    </row>
    <row r="72" spans="1:15" ht="29.1" customHeight="1">
      <c r="A72" s="3">
        <v>70</v>
      </c>
      <c r="B72" s="4" t="s">
        <v>192</v>
      </c>
      <c r="C72" s="5" t="s">
        <v>193</v>
      </c>
      <c r="D72" s="4" t="s">
        <v>194</v>
      </c>
      <c r="E72" s="5" t="s">
        <v>195</v>
      </c>
      <c r="F72" s="5">
        <v>59.4</v>
      </c>
      <c r="G72" s="5">
        <v>68</v>
      </c>
      <c r="H72" s="5">
        <v>63.7</v>
      </c>
      <c r="I72" s="5"/>
      <c r="J72" s="5">
        <v>38.22</v>
      </c>
      <c r="K72" s="5">
        <v>89.2</v>
      </c>
      <c r="L72" s="5">
        <f t="shared" si="2"/>
        <v>35.68</v>
      </c>
      <c r="M72" s="5">
        <f t="shared" si="3"/>
        <v>73.900000000000006</v>
      </c>
      <c r="N72" s="5">
        <v>1</v>
      </c>
      <c r="O72" s="8" t="s">
        <v>20</v>
      </c>
    </row>
    <row r="73" spans="1:15" ht="29.1" customHeight="1">
      <c r="A73" s="3">
        <v>71</v>
      </c>
      <c r="B73" s="4" t="s">
        <v>196</v>
      </c>
      <c r="C73" s="5" t="s">
        <v>197</v>
      </c>
      <c r="D73" s="4" t="s">
        <v>194</v>
      </c>
      <c r="E73" s="5" t="s">
        <v>195</v>
      </c>
      <c r="F73" s="5">
        <v>68.599999999999994</v>
      </c>
      <c r="G73" s="5">
        <v>59.4</v>
      </c>
      <c r="H73" s="5">
        <v>64</v>
      </c>
      <c r="I73" s="5"/>
      <c r="J73" s="5">
        <v>38.4</v>
      </c>
      <c r="K73" s="5">
        <v>86.7</v>
      </c>
      <c r="L73" s="5">
        <f t="shared" si="2"/>
        <v>34.68</v>
      </c>
      <c r="M73" s="5">
        <f t="shared" si="3"/>
        <v>73.08</v>
      </c>
      <c r="N73" s="5">
        <v>2</v>
      </c>
      <c r="O73" s="8" t="s">
        <v>23</v>
      </c>
    </row>
    <row r="74" spans="1:15" ht="29.1" customHeight="1">
      <c r="A74" s="3">
        <v>72</v>
      </c>
      <c r="B74" s="4" t="s">
        <v>198</v>
      </c>
      <c r="C74" s="5" t="s">
        <v>199</v>
      </c>
      <c r="D74" s="4" t="s">
        <v>200</v>
      </c>
      <c r="E74" s="5" t="s">
        <v>201</v>
      </c>
      <c r="F74" s="5">
        <v>51.7</v>
      </c>
      <c r="G74" s="5">
        <v>81.099999999999994</v>
      </c>
      <c r="H74" s="5">
        <v>66.400000000000006</v>
      </c>
      <c r="I74" s="5"/>
      <c r="J74" s="5">
        <v>39.840000000000003</v>
      </c>
      <c r="K74" s="5">
        <v>89.6</v>
      </c>
      <c r="L74" s="5">
        <f t="shared" si="2"/>
        <v>35.839999999999996</v>
      </c>
      <c r="M74" s="5">
        <f t="shared" si="3"/>
        <v>75.680000000000007</v>
      </c>
      <c r="N74" s="5">
        <v>1</v>
      </c>
      <c r="O74" s="8" t="s">
        <v>20</v>
      </c>
    </row>
    <row r="75" spans="1:15" ht="29.1" customHeight="1">
      <c r="A75" s="3">
        <v>73</v>
      </c>
      <c r="B75" s="4" t="s">
        <v>202</v>
      </c>
      <c r="C75" s="5" t="s">
        <v>203</v>
      </c>
      <c r="D75" s="4" t="s">
        <v>200</v>
      </c>
      <c r="E75" s="5" t="s">
        <v>201</v>
      </c>
      <c r="F75" s="5">
        <v>50.7</v>
      </c>
      <c r="G75" s="5">
        <v>77.599999999999994</v>
      </c>
      <c r="H75" s="5">
        <v>64.150000000000006</v>
      </c>
      <c r="I75" s="5"/>
      <c r="J75" s="5">
        <v>38.49</v>
      </c>
      <c r="K75" s="5">
        <v>90</v>
      </c>
      <c r="L75" s="5">
        <f t="shared" si="2"/>
        <v>36</v>
      </c>
      <c r="M75" s="5">
        <f t="shared" si="3"/>
        <v>74.490000000000009</v>
      </c>
      <c r="N75" s="5">
        <v>2</v>
      </c>
      <c r="O75" s="8" t="s">
        <v>23</v>
      </c>
    </row>
    <row r="76" spans="1:15" ht="29.1" customHeight="1">
      <c r="A76" s="3">
        <v>74</v>
      </c>
      <c r="B76" s="4" t="s">
        <v>204</v>
      </c>
      <c r="C76" s="5" t="s">
        <v>205</v>
      </c>
      <c r="D76" s="4" t="s">
        <v>200</v>
      </c>
      <c r="E76" s="5" t="s">
        <v>201</v>
      </c>
      <c r="F76" s="5">
        <v>65.599999999999994</v>
      </c>
      <c r="G76" s="5">
        <v>62.9</v>
      </c>
      <c r="H76" s="5">
        <v>64.25</v>
      </c>
      <c r="I76" s="5"/>
      <c r="J76" s="5">
        <v>38.549999999999997</v>
      </c>
      <c r="K76" s="5">
        <v>88.3</v>
      </c>
      <c r="L76" s="5">
        <f t="shared" si="2"/>
        <v>35.32</v>
      </c>
      <c r="M76" s="5">
        <f t="shared" si="3"/>
        <v>73.87</v>
      </c>
      <c r="N76" s="5">
        <v>3</v>
      </c>
      <c r="O76" s="8" t="s">
        <v>23</v>
      </c>
    </row>
    <row r="77" spans="1:15" ht="29.1" customHeight="1">
      <c r="A77" s="3">
        <v>75</v>
      </c>
      <c r="B77" s="4" t="s">
        <v>206</v>
      </c>
      <c r="C77" s="5" t="s">
        <v>207</v>
      </c>
      <c r="D77" s="4" t="s">
        <v>200</v>
      </c>
      <c r="E77" s="5" t="s">
        <v>208</v>
      </c>
      <c r="F77" s="5">
        <v>62.2</v>
      </c>
      <c r="G77" s="5">
        <v>63.9</v>
      </c>
      <c r="H77" s="5">
        <v>63.05</v>
      </c>
      <c r="I77" s="5"/>
      <c r="J77" s="5">
        <v>37.83</v>
      </c>
      <c r="K77" s="5">
        <v>92.2</v>
      </c>
      <c r="L77" s="5">
        <f t="shared" si="2"/>
        <v>36.880000000000003</v>
      </c>
      <c r="M77" s="5">
        <f t="shared" si="3"/>
        <v>74.710000000000008</v>
      </c>
      <c r="N77" s="5">
        <v>1</v>
      </c>
      <c r="O77" s="8" t="s">
        <v>20</v>
      </c>
    </row>
    <row r="78" spans="1:15" ht="29.1" customHeight="1">
      <c r="A78" s="3">
        <v>76</v>
      </c>
      <c r="B78" s="6" t="s">
        <v>209</v>
      </c>
      <c r="C78" s="7" t="s">
        <v>210</v>
      </c>
      <c r="D78" s="6" t="s">
        <v>200</v>
      </c>
      <c r="E78" s="7" t="s">
        <v>208</v>
      </c>
      <c r="F78" s="7">
        <v>62.4</v>
      </c>
      <c r="G78" s="7">
        <v>64</v>
      </c>
      <c r="H78" s="7">
        <v>63.2</v>
      </c>
      <c r="I78" s="7"/>
      <c r="J78" s="7">
        <v>37.92</v>
      </c>
      <c r="K78" s="7">
        <v>89.4</v>
      </c>
      <c r="L78" s="7">
        <f t="shared" si="2"/>
        <v>35.760000000000005</v>
      </c>
      <c r="M78" s="7">
        <f t="shared" si="3"/>
        <v>73.680000000000007</v>
      </c>
      <c r="N78" s="7">
        <v>2</v>
      </c>
      <c r="O78" s="9" t="s">
        <v>23</v>
      </c>
    </row>
    <row r="79" spans="1:15" ht="29.1" customHeight="1">
      <c r="A79" s="3">
        <v>77</v>
      </c>
      <c r="B79" s="6" t="s">
        <v>211</v>
      </c>
      <c r="C79" s="7" t="s">
        <v>212</v>
      </c>
      <c r="D79" s="6" t="s">
        <v>200</v>
      </c>
      <c r="E79" s="7" t="s">
        <v>208</v>
      </c>
      <c r="F79" s="7">
        <v>58.2</v>
      </c>
      <c r="G79" s="7">
        <v>66.7</v>
      </c>
      <c r="H79" s="7">
        <v>62.45</v>
      </c>
      <c r="I79" s="7"/>
      <c r="J79" s="7">
        <v>37.47</v>
      </c>
      <c r="K79" s="7">
        <v>88.8</v>
      </c>
      <c r="L79" s="7">
        <f t="shared" si="2"/>
        <v>35.520000000000003</v>
      </c>
      <c r="M79" s="7">
        <f t="shared" si="3"/>
        <v>72.990000000000009</v>
      </c>
      <c r="N79" s="7">
        <v>3</v>
      </c>
      <c r="O79" s="9" t="s">
        <v>23</v>
      </c>
    </row>
    <row r="80" spans="1:15" ht="29.1" customHeight="1">
      <c r="A80" s="3">
        <v>78</v>
      </c>
      <c r="B80" s="6" t="s">
        <v>213</v>
      </c>
      <c r="C80" s="7" t="s">
        <v>214</v>
      </c>
      <c r="D80" s="6" t="s">
        <v>215</v>
      </c>
      <c r="E80" s="7" t="s">
        <v>216</v>
      </c>
      <c r="F80" s="7">
        <v>62.5</v>
      </c>
      <c r="G80" s="7">
        <v>75.8</v>
      </c>
      <c r="H80" s="7">
        <v>69.150000000000006</v>
      </c>
      <c r="I80" s="7"/>
      <c r="J80" s="7">
        <v>41.49</v>
      </c>
      <c r="K80" s="7">
        <v>86.1</v>
      </c>
      <c r="L80" s="7">
        <f t="shared" si="2"/>
        <v>34.44</v>
      </c>
      <c r="M80" s="7">
        <f t="shared" si="3"/>
        <v>75.930000000000007</v>
      </c>
      <c r="N80" s="7">
        <v>1</v>
      </c>
      <c r="O80" s="9" t="s">
        <v>20</v>
      </c>
    </row>
    <row r="81" spans="1:15" ht="29.1" customHeight="1">
      <c r="A81" s="3">
        <v>79</v>
      </c>
      <c r="B81" s="4" t="s">
        <v>217</v>
      </c>
      <c r="C81" s="5" t="s">
        <v>218</v>
      </c>
      <c r="D81" s="4" t="s">
        <v>215</v>
      </c>
      <c r="E81" s="5" t="s">
        <v>216</v>
      </c>
      <c r="F81" s="5">
        <v>57.4</v>
      </c>
      <c r="G81" s="5">
        <v>69.400000000000006</v>
      </c>
      <c r="H81" s="5">
        <v>63.4</v>
      </c>
      <c r="I81" s="5"/>
      <c r="J81" s="5">
        <v>38.04</v>
      </c>
      <c r="K81" s="5">
        <v>85.5</v>
      </c>
      <c r="L81" s="5">
        <f t="shared" si="2"/>
        <v>34.200000000000003</v>
      </c>
      <c r="M81" s="5">
        <f t="shared" si="3"/>
        <v>72.240000000000009</v>
      </c>
      <c r="N81" s="5">
        <v>2</v>
      </c>
      <c r="O81" s="8" t="s">
        <v>23</v>
      </c>
    </row>
    <row r="82" spans="1:15" ht="29.1" customHeight="1">
      <c r="A82" s="3">
        <v>80</v>
      </c>
      <c r="B82" s="4" t="s">
        <v>219</v>
      </c>
      <c r="C82" s="5" t="s">
        <v>220</v>
      </c>
      <c r="D82" s="4" t="s">
        <v>221</v>
      </c>
      <c r="E82" s="5" t="s">
        <v>222</v>
      </c>
      <c r="F82" s="5">
        <v>56.3</v>
      </c>
      <c r="G82" s="5">
        <v>75</v>
      </c>
      <c r="H82" s="5">
        <v>65.650000000000006</v>
      </c>
      <c r="I82" s="5"/>
      <c r="J82" s="5">
        <v>39.39</v>
      </c>
      <c r="K82" s="5">
        <v>86.8</v>
      </c>
      <c r="L82" s="5">
        <f t="shared" si="2"/>
        <v>34.72</v>
      </c>
      <c r="M82" s="5">
        <f t="shared" si="3"/>
        <v>74.11</v>
      </c>
      <c r="N82" s="5">
        <v>1</v>
      </c>
      <c r="O82" s="8" t="s">
        <v>20</v>
      </c>
    </row>
    <row r="83" spans="1:15" ht="29.1" customHeight="1">
      <c r="A83" s="3">
        <v>81</v>
      </c>
      <c r="B83" s="4" t="s">
        <v>223</v>
      </c>
      <c r="C83" s="5" t="s">
        <v>224</v>
      </c>
      <c r="D83" s="4" t="s">
        <v>221</v>
      </c>
      <c r="E83" s="5" t="s">
        <v>222</v>
      </c>
      <c r="F83" s="5">
        <v>55.3</v>
      </c>
      <c r="G83" s="5">
        <v>73.2</v>
      </c>
      <c r="H83" s="5">
        <v>64.25</v>
      </c>
      <c r="I83" s="5"/>
      <c r="J83" s="5">
        <v>38.549999999999997</v>
      </c>
      <c r="K83" s="5">
        <v>88.7</v>
      </c>
      <c r="L83" s="5">
        <f t="shared" si="2"/>
        <v>35.480000000000004</v>
      </c>
      <c r="M83" s="5">
        <f t="shared" si="3"/>
        <v>74.03</v>
      </c>
      <c r="N83" s="5">
        <v>2</v>
      </c>
      <c r="O83" s="8" t="s">
        <v>23</v>
      </c>
    </row>
    <row r="84" spans="1:15" ht="29.1" customHeight="1">
      <c r="A84" s="3">
        <v>82</v>
      </c>
      <c r="B84" s="4" t="s">
        <v>225</v>
      </c>
      <c r="C84" s="5" t="s">
        <v>226</v>
      </c>
      <c r="D84" s="4" t="s">
        <v>221</v>
      </c>
      <c r="E84" s="5" t="s">
        <v>222</v>
      </c>
      <c r="F84" s="5">
        <v>64.900000000000006</v>
      </c>
      <c r="G84" s="5">
        <v>60.9</v>
      </c>
      <c r="H84" s="5">
        <v>62.9</v>
      </c>
      <c r="I84" s="5"/>
      <c r="J84" s="5">
        <v>37.74</v>
      </c>
      <c r="K84" s="5">
        <v>88.3</v>
      </c>
      <c r="L84" s="5">
        <f t="shared" si="2"/>
        <v>35.32</v>
      </c>
      <c r="M84" s="5">
        <f t="shared" si="3"/>
        <v>73.06</v>
      </c>
      <c r="N84" s="5">
        <v>3</v>
      </c>
      <c r="O84" s="8" t="s">
        <v>23</v>
      </c>
    </row>
    <row r="85" spans="1:15" ht="29.1" customHeight="1">
      <c r="A85" s="3">
        <v>83</v>
      </c>
      <c r="B85" s="4" t="s">
        <v>227</v>
      </c>
      <c r="C85" s="5" t="s">
        <v>228</v>
      </c>
      <c r="D85" s="4" t="s">
        <v>229</v>
      </c>
      <c r="E85" s="5" t="s">
        <v>230</v>
      </c>
      <c r="F85" s="5">
        <v>62.8</v>
      </c>
      <c r="G85" s="5">
        <v>62.5</v>
      </c>
      <c r="H85" s="5">
        <v>62.65</v>
      </c>
      <c r="I85" s="5"/>
      <c r="J85" s="5">
        <v>37.590000000000003</v>
      </c>
      <c r="K85" s="5">
        <v>90.7</v>
      </c>
      <c r="L85" s="5">
        <f t="shared" si="2"/>
        <v>36.28</v>
      </c>
      <c r="M85" s="5">
        <f t="shared" si="3"/>
        <v>73.87</v>
      </c>
      <c r="N85" s="5">
        <v>1</v>
      </c>
      <c r="O85" s="8" t="s">
        <v>20</v>
      </c>
    </row>
    <row r="86" spans="1:15" ht="29.1" customHeight="1">
      <c r="A86" s="3">
        <v>84</v>
      </c>
      <c r="B86" s="4" t="s">
        <v>231</v>
      </c>
      <c r="C86" s="5" t="s">
        <v>232</v>
      </c>
      <c r="D86" s="4" t="s">
        <v>229</v>
      </c>
      <c r="E86" s="5" t="s">
        <v>230</v>
      </c>
      <c r="F86" s="5">
        <v>56.7</v>
      </c>
      <c r="G86" s="5">
        <v>64.7</v>
      </c>
      <c r="H86" s="5">
        <v>60.7</v>
      </c>
      <c r="I86" s="5"/>
      <c r="J86" s="5">
        <v>36.42</v>
      </c>
      <c r="K86" s="5">
        <v>90.1</v>
      </c>
      <c r="L86" s="5">
        <f t="shared" si="2"/>
        <v>36.04</v>
      </c>
      <c r="M86" s="5">
        <f t="shared" si="3"/>
        <v>72.460000000000008</v>
      </c>
      <c r="N86" s="5">
        <v>2</v>
      </c>
      <c r="O86" s="8" t="s">
        <v>23</v>
      </c>
    </row>
    <row r="87" spans="1:15" ht="29.1" customHeight="1">
      <c r="A87" s="3">
        <v>85</v>
      </c>
      <c r="B87" s="4" t="s">
        <v>233</v>
      </c>
      <c r="C87" s="5" t="s">
        <v>234</v>
      </c>
      <c r="D87" s="4" t="s">
        <v>229</v>
      </c>
      <c r="E87" s="5" t="s">
        <v>230</v>
      </c>
      <c r="F87" s="5">
        <v>55.1</v>
      </c>
      <c r="G87" s="5">
        <v>67.099999999999994</v>
      </c>
      <c r="H87" s="5">
        <v>61.1</v>
      </c>
      <c r="I87" s="5"/>
      <c r="J87" s="5">
        <v>36.659999999999997</v>
      </c>
      <c r="K87" s="5">
        <v>89.3</v>
      </c>
      <c r="L87" s="5">
        <f t="shared" si="2"/>
        <v>35.72</v>
      </c>
      <c r="M87" s="5">
        <f t="shared" si="3"/>
        <v>72.38</v>
      </c>
      <c r="N87" s="5">
        <v>3</v>
      </c>
      <c r="O87" s="8" t="s">
        <v>23</v>
      </c>
    </row>
    <row r="88" spans="1:15" ht="29.1" customHeight="1">
      <c r="A88" s="3">
        <v>86</v>
      </c>
      <c r="B88" s="4" t="s">
        <v>235</v>
      </c>
      <c r="C88" s="5" t="s">
        <v>236</v>
      </c>
      <c r="D88" s="4" t="s">
        <v>237</v>
      </c>
      <c r="E88" s="5" t="s">
        <v>238</v>
      </c>
      <c r="F88" s="5">
        <v>57.6</v>
      </c>
      <c r="G88" s="5">
        <v>73.400000000000006</v>
      </c>
      <c r="H88" s="5">
        <v>65.5</v>
      </c>
      <c r="I88" s="5"/>
      <c r="J88" s="5">
        <v>39.299999999999997</v>
      </c>
      <c r="K88" s="5">
        <v>88.48</v>
      </c>
      <c r="L88" s="5">
        <f t="shared" si="2"/>
        <v>35.392000000000003</v>
      </c>
      <c r="M88" s="5">
        <f t="shared" si="3"/>
        <v>74.692000000000007</v>
      </c>
      <c r="N88" s="5">
        <v>1</v>
      </c>
      <c r="O88" s="8" t="s">
        <v>20</v>
      </c>
    </row>
    <row r="89" spans="1:15" ht="29.1" customHeight="1">
      <c r="A89" s="3">
        <v>87</v>
      </c>
      <c r="B89" s="4" t="s">
        <v>239</v>
      </c>
      <c r="C89" s="5" t="s">
        <v>240</v>
      </c>
      <c r="D89" s="4" t="s">
        <v>237</v>
      </c>
      <c r="E89" s="5" t="s">
        <v>238</v>
      </c>
      <c r="F89" s="5">
        <v>56.3</v>
      </c>
      <c r="G89" s="5">
        <v>69.3</v>
      </c>
      <c r="H89" s="5">
        <v>62.8</v>
      </c>
      <c r="I89" s="5"/>
      <c r="J89" s="5">
        <v>37.68</v>
      </c>
      <c r="K89" s="5">
        <v>88.78</v>
      </c>
      <c r="L89" s="5">
        <f t="shared" si="2"/>
        <v>35.512</v>
      </c>
      <c r="M89" s="5">
        <f t="shared" si="3"/>
        <v>73.192000000000007</v>
      </c>
      <c r="N89" s="5">
        <v>2</v>
      </c>
      <c r="O89" s="8" t="s">
        <v>23</v>
      </c>
    </row>
    <row r="90" spans="1:15" ht="29.1" customHeight="1">
      <c r="A90" s="3">
        <v>88</v>
      </c>
      <c r="B90" s="4" t="s">
        <v>241</v>
      </c>
      <c r="C90" s="5" t="s">
        <v>242</v>
      </c>
      <c r="D90" s="4" t="s">
        <v>237</v>
      </c>
      <c r="E90" s="5" t="s">
        <v>243</v>
      </c>
      <c r="F90" s="5">
        <v>61.8</v>
      </c>
      <c r="G90" s="5">
        <v>66.400000000000006</v>
      </c>
      <c r="H90" s="5">
        <v>64.099999999999994</v>
      </c>
      <c r="I90" s="5"/>
      <c r="J90" s="5">
        <v>38.46</v>
      </c>
      <c r="K90" s="5">
        <v>89.08</v>
      </c>
      <c r="L90" s="5">
        <f t="shared" si="2"/>
        <v>35.631999999999998</v>
      </c>
      <c r="M90" s="5">
        <f t="shared" si="3"/>
        <v>74.091999999999999</v>
      </c>
      <c r="N90" s="5">
        <v>1</v>
      </c>
      <c r="O90" s="8" t="s">
        <v>20</v>
      </c>
    </row>
    <row r="91" spans="1:15" ht="29.1" customHeight="1">
      <c r="A91" s="3">
        <v>89</v>
      </c>
      <c r="B91" s="4" t="s">
        <v>244</v>
      </c>
      <c r="C91" s="5" t="s">
        <v>245</v>
      </c>
      <c r="D91" s="4" t="s">
        <v>237</v>
      </c>
      <c r="E91" s="5" t="s">
        <v>243</v>
      </c>
      <c r="F91" s="5">
        <v>63.1</v>
      </c>
      <c r="G91" s="5">
        <v>64.400000000000006</v>
      </c>
      <c r="H91" s="5">
        <v>63.75</v>
      </c>
      <c r="I91" s="5"/>
      <c r="J91" s="5">
        <v>38.25</v>
      </c>
      <c r="K91" s="5">
        <v>88.9</v>
      </c>
      <c r="L91" s="5">
        <f t="shared" si="2"/>
        <v>35.56</v>
      </c>
      <c r="M91" s="5">
        <f t="shared" si="3"/>
        <v>73.81</v>
      </c>
      <c r="N91" s="5">
        <v>2</v>
      </c>
      <c r="O91" s="8" t="s">
        <v>23</v>
      </c>
    </row>
    <row r="92" spans="1:15" ht="29.1" customHeight="1">
      <c r="A92" s="3">
        <v>90</v>
      </c>
      <c r="B92" s="4" t="s">
        <v>246</v>
      </c>
      <c r="C92" s="5" t="s">
        <v>247</v>
      </c>
      <c r="D92" s="4" t="s">
        <v>237</v>
      </c>
      <c r="E92" s="5" t="s">
        <v>243</v>
      </c>
      <c r="F92" s="5">
        <v>45.5</v>
      </c>
      <c r="G92" s="5">
        <v>69.400000000000006</v>
      </c>
      <c r="H92" s="5">
        <v>57.45</v>
      </c>
      <c r="I92" s="5">
        <v>4</v>
      </c>
      <c r="J92" s="5">
        <v>36.869999999999997</v>
      </c>
      <c r="K92" s="5">
        <v>89.56</v>
      </c>
      <c r="L92" s="5">
        <f t="shared" si="2"/>
        <v>35.824000000000005</v>
      </c>
      <c r="M92" s="5">
        <f t="shared" si="3"/>
        <v>72.694000000000003</v>
      </c>
      <c r="N92" s="5">
        <v>3</v>
      </c>
      <c r="O92" s="8" t="s">
        <v>23</v>
      </c>
    </row>
    <row r="93" spans="1:15" ht="29.1" customHeight="1">
      <c r="A93" s="3">
        <v>91</v>
      </c>
      <c r="B93" s="4" t="s">
        <v>248</v>
      </c>
      <c r="C93" s="5" t="s">
        <v>249</v>
      </c>
      <c r="D93" s="4" t="s">
        <v>250</v>
      </c>
      <c r="E93" s="5" t="s">
        <v>251</v>
      </c>
      <c r="F93" s="5">
        <v>53.5</v>
      </c>
      <c r="G93" s="5">
        <v>65.2</v>
      </c>
      <c r="H93" s="5">
        <v>59.35</v>
      </c>
      <c r="I93" s="5">
        <v>6</v>
      </c>
      <c r="J93" s="5">
        <v>39.21</v>
      </c>
      <c r="K93" s="5">
        <v>87.34</v>
      </c>
      <c r="L93" s="5">
        <f t="shared" si="2"/>
        <v>34.936</v>
      </c>
      <c r="M93" s="5">
        <f t="shared" si="3"/>
        <v>74.146000000000001</v>
      </c>
      <c r="N93" s="5">
        <v>1</v>
      </c>
      <c r="O93" s="8" t="s">
        <v>20</v>
      </c>
    </row>
    <row r="94" spans="1:15" ht="29.1" customHeight="1">
      <c r="A94" s="3">
        <v>92</v>
      </c>
      <c r="B94" s="6" t="s">
        <v>252</v>
      </c>
      <c r="C94" s="7" t="s">
        <v>253</v>
      </c>
      <c r="D94" s="6" t="s">
        <v>250</v>
      </c>
      <c r="E94" s="7" t="s">
        <v>251</v>
      </c>
      <c r="F94" s="7">
        <v>58</v>
      </c>
      <c r="G94" s="7">
        <v>67.400000000000006</v>
      </c>
      <c r="H94" s="7">
        <v>62.7</v>
      </c>
      <c r="I94" s="7"/>
      <c r="J94" s="7">
        <v>37.619999999999997</v>
      </c>
      <c r="K94" s="7">
        <v>91</v>
      </c>
      <c r="L94" s="7">
        <f t="shared" si="2"/>
        <v>36.4</v>
      </c>
      <c r="M94" s="7">
        <f t="shared" si="3"/>
        <v>74.02</v>
      </c>
      <c r="N94" s="7">
        <v>2</v>
      </c>
      <c r="O94" s="9" t="s">
        <v>23</v>
      </c>
    </row>
    <row r="95" spans="1:15" ht="29.1" customHeight="1">
      <c r="A95" s="3">
        <v>93</v>
      </c>
      <c r="B95" s="6" t="s">
        <v>254</v>
      </c>
      <c r="C95" s="7" t="s">
        <v>255</v>
      </c>
      <c r="D95" s="6" t="s">
        <v>250</v>
      </c>
      <c r="E95" s="7" t="s">
        <v>251</v>
      </c>
      <c r="F95" s="7">
        <v>53</v>
      </c>
      <c r="G95" s="7">
        <v>65.7</v>
      </c>
      <c r="H95" s="7">
        <v>59.35</v>
      </c>
      <c r="I95" s="7"/>
      <c r="J95" s="7">
        <v>35.61</v>
      </c>
      <c r="K95" s="7">
        <v>88.5</v>
      </c>
      <c r="L95" s="7">
        <f t="shared" si="2"/>
        <v>35.4</v>
      </c>
      <c r="M95" s="7">
        <f t="shared" si="3"/>
        <v>71.009999999999991</v>
      </c>
      <c r="N95" s="7">
        <v>3</v>
      </c>
      <c r="O95" s="9" t="s">
        <v>23</v>
      </c>
    </row>
    <row r="96" spans="1:15" ht="29.1" customHeight="1">
      <c r="A96" s="3">
        <v>94</v>
      </c>
      <c r="B96" s="6" t="s">
        <v>256</v>
      </c>
      <c r="C96" s="7" t="s">
        <v>257</v>
      </c>
      <c r="D96" s="6" t="s">
        <v>258</v>
      </c>
      <c r="E96" s="7" t="s">
        <v>259</v>
      </c>
      <c r="F96" s="7">
        <v>58.7</v>
      </c>
      <c r="G96" s="7">
        <v>62.7</v>
      </c>
      <c r="H96" s="7">
        <v>60.7</v>
      </c>
      <c r="I96" s="7"/>
      <c r="J96" s="7">
        <v>36.42</v>
      </c>
      <c r="K96" s="7">
        <v>88.8</v>
      </c>
      <c r="L96" s="7">
        <f t="shared" si="2"/>
        <v>35.520000000000003</v>
      </c>
      <c r="M96" s="7">
        <f t="shared" si="3"/>
        <v>71.94</v>
      </c>
      <c r="N96" s="7">
        <v>1</v>
      </c>
      <c r="O96" s="9" t="s">
        <v>20</v>
      </c>
    </row>
    <row r="97" spans="1:15" ht="29.1" customHeight="1">
      <c r="A97" s="3">
        <v>95</v>
      </c>
      <c r="B97" s="6" t="s">
        <v>260</v>
      </c>
      <c r="C97" s="7" t="s">
        <v>261</v>
      </c>
      <c r="D97" s="6" t="s">
        <v>258</v>
      </c>
      <c r="E97" s="7" t="s">
        <v>259</v>
      </c>
      <c r="F97" s="7">
        <v>53.1</v>
      </c>
      <c r="G97" s="7">
        <v>63.1</v>
      </c>
      <c r="H97" s="7">
        <v>58.1</v>
      </c>
      <c r="I97" s="7"/>
      <c r="J97" s="7">
        <v>34.86</v>
      </c>
      <c r="K97" s="7">
        <v>91.04</v>
      </c>
      <c r="L97" s="7">
        <f t="shared" si="2"/>
        <v>36.416000000000004</v>
      </c>
      <c r="M97" s="7">
        <f t="shared" si="3"/>
        <v>71.27600000000001</v>
      </c>
      <c r="N97" s="7">
        <v>2</v>
      </c>
      <c r="O97" s="9" t="s">
        <v>20</v>
      </c>
    </row>
    <row r="98" spans="1:15" ht="29.1" customHeight="1">
      <c r="A98" s="3">
        <v>96</v>
      </c>
      <c r="B98" s="6" t="s">
        <v>262</v>
      </c>
      <c r="C98" s="7" t="s">
        <v>263</v>
      </c>
      <c r="D98" s="6" t="s">
        <v>258</v>
      </c>
      <c r="E98" s="7" t="s">
        <v>259</v>
      </c>
      <c r="F98" s="7">
        <v>48.3</v>
      </c>
      <c r="G98" s="7">
        <v>59.1</v>
      </c>
      <c r="H98" s="7">
        <v>53.7</v>
      </c>
      <c r="I98" s="7"/>
      <c r="J98" s="7">
        <v>32.22</v>
      </c>
      <c r="K98" s="7">
        <v>88.5</v>
      </c>
      <c r="L98" s="7">
        <f t="shared" si="2"/>
        <v>35.4</v>
      </c>
      <c r="M98" s="7">
        <f t="shared" si="3"/>
        <v>67.62</v>
      </c>
      <c r="N98" s="7">
        <v>3</v>
      </c>
      <c r="O98" s="9" t="s">
        <v>23</v>
      </c>
    </row>
    <row r="99" spans="1:15" ht="29.1" customHeight="1">
      <c r="A99" s="3">
        <v>97</v>
      </c>
      <c r="B99" s="6" t="s">
        <v>264</v>
      </c>
      <c r="C99" s="7" t="s">
        <v>265</v>
      </c>
      <c r="D99" s="6" t="s">
        <v>258</v>
      </c>
      <c r="E99" s="7" t="s">
        <v>259</v>
      </c>
      <c r="F99" s="7">
        <v>47.2</v>
      </c>
      <c r="G99" s="7">
        <v>60</v>
      </c>
      <c r="H99" s="7">
        <v>53.6</v>
      </c>
      <c r="I99" s="7"/>
      <c r="J99" s="7">
        <v>32.159999999999997</v>
      </c>
      <c r="K99" s="7">
        <v>87.26</v>
      </c>
      <c r="L99" s="7">
        <f t="shared" si="2"/>
        <v>34.904000000000003</v>
      </c>
      <c r="M99" s="7">
        <f t="shared" si="3"/>
        <v>67.063999999999993</v>
      </c>
      <c r="N99" s="7">
        <v>4</v>
      </c>
      <c r="O99" s="9" t="s">
        <v>23</v>
      </c>
    </row>
    <row r="100" spans="1:15" ht="29.1" customHeight="1">
      <c r="A100" s="3">
        <v>98</v>
      </c>
      <c r="B100" s="6" t="s">
        <v>266</v>
      </c>
      <c r="C100" s="7" t="s">
        <v>267</v>
      </c>
      <c r="D100" s="6" t="s">
        <v>258</v>
      </c>
      <c r="E100" s="7" t="s">
        <v>259</v>
      </c>
      <c r="F100" s="7">
        <v>52.2</v>
      </c>
      <c r="G100" s="7">
        <v>53.1</v>
      </c>
      <c r="H100" s="7">
        <v>52.65</v>
      </c>
      <c r="I100" s="7"/>
      <c r="J100" s="7">
        <v>31.59</v>
      </c>
      <c r="K100" s="7">
        <v>84.3</v>
      </c>
      <c r="L100" s="7">
        <f t="shared" si="2"/>
        <v>33.72</v>
      </c>
      <c r="M100" s="7">
        <f t="shared" si="3"/>
        <v>65.31</v>
      </c>
      <c r="N100" s="7">
        <v>5</v>
      </c>
      <c r="O100" s="9" t="s">
        <v>23</v>
      </c>
    </row>
    <row r="101" spans="1:15" ht="29.1" customHeight="1">
      <c r="A101" s="3">
        <v>99</v>
      </c>
      <c r="B101" s="6" t="s">
        <v>268</v>
      </c>
      <c r="C101" s="7" t="s">
        <v>269</v>
      </c>
      <c r="D101" s="6" t="s">
        <v>270</v>
      </c>
      <c r="E101" s="7" t="s">
        <v>271</v>
      </c>
      <c r="F101" s="7">
        <v>59.9</v>
      </c>
      <c r="G101" s="7">
        <v>77.099999999999994</v>
      </c>
      <c r="H101" s="7">
        <v>68.5</v>
      </c>
      <c r="I101" s="7"/>
      <c r="J101" s="7">
        <v>41.1</v>
      </c>
      <c r="K101" s="7">
        <v>89.8</v>
      </c>
      <c r="L101" s="7">
        <f t="shared" si="2"/>
        <v>35.92</v>
      </c>
      <c r="M101" s="7">
        <f t="shared" si="3"/>
        <v>77.02000000000001</v>
      </c>
      <c r="N101" s="7">
        <v>1</v>
      </c>
      <c r="O101" s="9" t="s">
        <v>20</v>
      </c>
    </row>
    <row r="102" spans="1:15" ht="29.1" customHeight="1">
      <c r="A102" s="3">
        <v>100</v>
      </c>
      <c r="B102" s="4" t="s">
        <v>272</v>
      </c>
      <c r="C102" s="5" t="s">
        <v>273</v>
      </c>
      <c r="D102" s="4" t="s">
        <v>270</v>
      </c>
      <c r="E102" s="5" t="s">
        <v>271</v>
      </c>
      <c r="F102" s="5">
        <v>56.6</v>
      </c>
      <c r="G102" s="5">
        <v>71.5</v>
      </c>
      <c r="H102" s="5">
        <v>64.05</v>
      </c>
      <c r="I102" s="5">
        <v>4</v>
      </c>
      <c r="J102" s="5">
        <v>40.83</v>
      </c>
      <c r="K102" s="5">
        <v>88.08</v>
      </c>
      <c r="L102" s="5">
        <f t="shared" si="2"/>
        <v>35.231999999999999</v>
      </c>
      <c r="M102" s="5">
        <f t="shared" si="3"/>
        <v>76.061999999999998</v>
      </c>
      <c r="N102" s="5">
        <v>2</v>
      </c>
      <c r="O102" s="8" t="s">
        <v>23</v>
      </c>
    </row>
    <row r="103" spans="1:15" ht="29.1" customHeight="1">
      <c r="A103" s="3">
        <v>101</v>
      </c>
      <c r="B103" s="4" t="s">
        <v>274</v>
      </c>
      <c r="C103" s="5" t="s">
        <v>275</v>
      </c>
      <c r="D103" s="4" t="s">
        <v>276</v>
      </c>
      <c r="E103" s="5" t="s">
        <v>277</v>
      </c>
      <c r="F103" s="5">
        <v>60.9</v>
      </c>
      <c r="G103" s="5">
        <v>75.7</v>
      </c>
      <c r="H103" s="5">
        <v>68.3</v>
      </c>
      <c r="I103" s="5"/>
      <c r="J103" s="5">
        <v>40.98</v>
      </c>
      <c r="K103" s="5">
        <v>89.8</v>
      </c>
      <c r="L103" s="5">
        <f t="shared" si="2"/>
        <v>35.92</v>
      </c>
      <c r="M103" s="5">
        <f t="shared" si="3"/>
        <v>76.900000000000006</v>
      </c>
      <c r="N103" s="5">
        <v>1</v>
      </c>
      <c r="O103" s="8" t="s">
        <v>20</v>
      </c>
    </row>
    <row r="104" spans="1:15" ht="29.1" customHeight="1">
      <c r="A104" s="3">
        <v>102</v>
      </c>
      <c r="B104" s="4" t="s">
        <v>278</v>
      </c>
      <c r="C104" s="5" t="s">
        <v>279</v>
      </c>
      <c r="D104" s="4" t="s">
        <v>276</v>
      </c>
      <c r="E104" s="5" t="s">
        <v>277</v>
      </c>
      <c r="F104" s="5">
        <v>53.5</v>
      </c>
      <c r="G104" s="5">
        <v>80.7</v>
      </c>
      <c r="H104" s="5">
        <v>67.099999999999994</v>
      </c>
      <c r="I104" s="5"/>
      <c r="J104" s="5">
        <v>40.26</v>
      </c>
      <c r="K104" s="5">
        <v>89.28</v>
      </c>
      <c r="L104" s="5">
        <f t="shared" si="2"/>
        <v>35.712000000000003</v>
      </c>
      <c r="M104" s="5">
        <f t="shared" si="3"/>
        <v>75.972000000000008</v>
      </c>
      <c r="N104" s="5">
        <v>2</v>
      </c>
      <c r="O104" s="8" t="s">
        <v>23</v>
      </c>
    </row>
    <row r="105" spans="1:15" ht="29.1" customHeight="1">
      <c r="A105" s="3">
        <v>103</v>
      </c>
      <c r="B105" s="4" t="s">
        <v>280</v>
      </c>
      <c r="C105" s="5" t="s">
        <v>281</v>
      </c>
      <c r="D105" s="4" t="s">
        <v>276</v>
      </c>
      <c r="E105" s="5" t="s">
        <v>282</v>
      </c>
      <c r="F105" s="5">
        <v>54.8</v>
      </c>
      <c r="G105" s="5">
        <v>69.2</v>
      </c>
      <c r="H105" s="5">
        <v>62</v>
      </c>
      <c r="I105" s="5">
        <v>4</v>
      </c>
      <c r="J105" s="5">
        <v>39.6</v>
      </c>
      <c r="K105" s="5">
        <v>87.74</v>
      </c>
      <c r="L105" s="5">
        <f t="shared" si="2"/>
        <v>35.095999999999997</v>
      </c>
      <c r="M105" s="5">
        <f t="shared" si="3"/>
        <v>74.695999999999998</v>
      </c>
      <c r="N105" s="5">
        <v>1</v>
      </c>
      <c r="O105" s="8" t="s">
        <v>20</v>
      </c>
    </row>
    <row r="106" spans="1:15" ht="29.1" customHeight="1">
      <c r="A106" s="3">
        <v>104</v>
      </c>
      <c r="B106" s="4" t="s">
        <v>283</v>
      </c>
      <c r="C106" s="5" t="s">
        <v>284</v>
      </c>
      <c r="D106" s="4" t="s">
        <v>276</v>
      </c>
      <c r="E106" s="5" t="s">
        <v>282</v>
      </c>
      <c r="F106" s="5">
        <v>56.3</v>
      </c>
      <c r="G106" s="5">
        <v>66.5</v>
      </c>
      <c r="H106" s="5">
        <v>61.4</v>
      </c>
      <c r="I106" s="5"/>
      <c r="J106" s="5">
        <v>36.840000000000003</v>
      </c>
      <c r="K106" s="5">
        <v>89.86</v>
      </c>
      <c r="L106" s="5">
        <f t="shared" si="2"/>
        <v>35.944000000000003</v>
      </c>
      <c r="M106" s="5">
        <f t="shared" si="3"/>
        <v>72.784000000000006</v>
      </c>
      <c r="N106" s="5">
        <v>2</v>
      </c>
      <c r="O106" s="8" t="s">
        <v>23</v>
      </c>
    </row>
    <row r="107" spans="1:15" ht="29.1" customHeight="1">
      <c r="A107" s="3">
        <v>105</v>
      </c>
      <c r="B107" s="4" t="s">
        <v>285</v>
      </c>
      <c r="C107" s="5" t="s">
        <v>286</v>
      </c>
      <c r="D107" s="4" t="s">
        <v>276</v>
      </c>
      <c r="E107" s="5" t="s">
        <v>282</v>
      </c>
      <c r="F107" s="5">
        <v>58.5</v>
      </c>
      <c r="G107" s="5">
        <v>64.2</v>
      </c>
      <c r="H107" s="5">
        <v>61.35</v>
      </c>
      <c r="I107" s="5"/>
      <c r="J107" s="5">
        <v>36.81</v>
      </c>
      <c r="K107" s="5">
        <v>87.42</v>
      </c>
      <c r="L107" s="5">
        <f t="shared" si="2"/>
        <v>34.968000000000004</v>
      </c>
      <c r="M107" s="5">
        <f t="shared" si="3"/>
        <v>71.778000000000006</v>
      </c>
      <c r="N107" s="5">
        <v>3</v>
      </c>
      <c r="O107" s="8" t="s">
        <v>23</v>
      </c>
    </row>
  </sheetData>
  <sortState ref="A3:S119">
    <sortCondition ref="E3:E119"/>
    <sortCondition descending="1" ref="M3:M119"/>
  </sortState>
  <mergeCells count="1">
    <mergeCell ref="A1:O1"/>
  </mergeCells>
  <phoneticPr fontId="8" type="noConversion"/>
  <pageMargins left="0.251357480296938" right="0.251357480296938" top="0.75129495830986404" bottom="0.75129495830986404" header="0.29857379245007099" footer="0.29857379245007099"/>
  <pageSetup paperSize="9" scale="73" fitToHeight="0" orientation="landscape" r:id="rId1"/>
  <headerFooter>
    <oddFooter>&amp;C&amp;"宋体,常规"&amp;11第&amp;"宋体,常规"&amp;11&amp;P&amp;"宋体,常规"&amp;11页，共 &amp;"宋体,常规"&amp;11&amp;N&amp;"宋体,常规"&amp;11页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陈炯</cp:lastModifiedBy>
  <cp:revision>0</cp:revision>
  <cp:lastPrinted>2024-06-18T00:53:00Z</cp:lastPrinted>
  <dcterms:created xsi:type="dcterms:W3CDTF">2022-06-08T00:12:00Z</dcterms:created>
  <dcterms:modified xsi:type="dcterms:W3CDTF">2024-06-18T09:07:13Z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2052-11.8.2.1115</vt:lpwstr>
  </property>
  <property fmtid="{D5CDD505-2E9C-101B-9397-08002B2CF9AE}" pid="3" name="ICV">
    <vt:lpwstr>A811D585D5BD3F8930A46F6681554CE1</vt:lpwstr>
  </property>
</Properties>
</file>