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readOnlyRecommended="1"/>
  <workbookPr backupFile="1"/>
  <bookViews>
    <workbookView windowWidth="27945" windowHeight="12375"/>
  </bookViews>
  <sheets>
    <sheet name="工区街道" sheetId="3" r:id="rId1"/>
    <sheet name="城厢街道" sheetId="2" r:id="rId2"/>
    <sheet name="城郊街道" sheetId="5" r:id="rId3"/>
    <sheet name="石塘街道" sheetId="4" r:id="rId4"/>
  </sheets>
  <definedNames>
    <definedName name="_xlnm._FilterDatabase" localSheetId="0" hidden="1">工区街道!$A$2:$K$26</definedName>
    <definedName name="_xlnm._FilterDatabase" localSheetId="1" hidden="1">城厢街道!$A$2:$K$26</definedName>
    <definedName name="_xlnm._FilterDatabase" localSheetId="2" hidden="1">城郊街道!$A$2:$K$8</definedName>
    <definedName name="_xlnm._FilterDatabase" localSheetId="3" hidden="1">石塘街道!$A$2:$K$20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<sst xmlns="http://schemas.openxmlformats.org/spreadsheetml/2006/main" count="351" uniqueCount="168">
  <si>
    <t>绵阳市涪城区2024年面向社会公开招聘社区专职工作者考试总成绩排名及是否进入体检人员名单
（工区街道）</t>
  </si>
  <si>
    <t>序号</t>
  </si>
  <si>
    <t>姓名</t>
  </si>
  <si>
    <t>报考岗位</t>
  </si>
  <si>
    <t>准考证号</t>
  </si>
  <si>
    <t>笔试成绩</t>
  </si>
  <si>
    <t>笔试加分</t>
  </si>
  <si>
    <t>笔试总成绩</t>
  </si>
  <si>
    <t>面试折后成绩</t>
  </si>
  <si>
    <t>考试总成绩</t>
  </si>
  <si>
    <t>排名</t>
  </si>
  <si>
    <t>是否进入体检</t>
  </si>
  <si>
    <t>杨显林</t>
  </si>
  <si>
    <t>工区街道</t>
  </si>
  <si>
    <t>GQ2024174</t>
  </si>
  <si>
    <t>是</t>
  </si>
  <si>
    <t>贾晓嫚</t>
  </si>
  <si>
    <t>GQ2024290</t>
  </si>
  <si>
    <t>姚文</t>
  </si>
  <si>
    <t>GQ2024207</t>
  </si>
  <si>
    <t>谭甄子</t>
  </si>
  <si>
    <t>GQ2024237</t>
  </si>
  <si>
    <t>吴勇</t>
  </si>
  <si>
    <t>GQ2024259</t>
  </si>
  <si>
    <t>宋洁</t>
  </si>
  <si>
    <t>GQ2024311</t>
  </si>
  <si>
    <t>罗敏</t>
  </si>
  <si>
    <t>GQ2024261</t>
  </si>
  <si>
    <t>许华锐</t>
  </si>
  <si>
    <t>GQ2024181</t>
  </si>
  <si>
    <t>李宛亭</t>
  </si>
  <si>
    <t>GQ2024355</t>
  </si>
  <si>
    <t>否</t>
  </si>
  <si>
    <t>李静</t>
  </si>
  <si>
    <t>GQ2024205</t>
  </si>
  <si>
    <t>冯娟</t>
  </si>
  <si>
    <t>GQ2024302</t>
  </si>
  <si>
    <t>徐虹虹</t>
  </si>
  <si>
    <t>GQ2024315</t>
  </si>
  <si>
    <t>陈鑫宇</t>
  </si>
  <si>
    <t>GQ2024229</t>
  </si>
  <si>
    <t>肖陈成</t>
  </si>
  <si>
    <t>GQ2024296</t>
  </si>
  <si>
    <t>王娟</t>
  </si>
  <si>
    <t>GQ2024339</t>
  </si>
  <si>
    <t>曾凤英</t>
  </si>
  <si>
    <t>GQ2024264</t>
  </si>
  <si>
    <t>任英</t>
  </si>
  <si>
    <t>GQ2024301</t>
  </si>
  <si>
    <t>李岷蔚</t>
  </si>
  <si>
    <t>GQ2024321</t>
  </si>
  <si>
    <t>雷小灵</t>
  </si>
  <si>
    <t>GQ2024248</t>
  </si>
  <si>
    <t>昌鑫辰</t>
  </si>
  <si>
    <t>GQ2024201</t>
  </si>
  <si>
    <t>魏琼琼</t>
  </si>
  <si>
    <t>GQ2024265</t>
  </si>
  <si>
    <t>冉利英</t>
  </si>
  <si>
    <t>GQ2024221</t>
  </si>
  <si>
    <t>杨琦</t>
  </si>
  <si>
    <t>GQ2024280</t>
  </si>
  <si>
    <t>范藤龄</t>
  </si>
  <si>
    <t>GQ2024203</t>
  </si>
  <si>
    <t>绵阳市涪城区2024年面向社会公开招聘社区专职工作者考试总成绩排名及是否进入体检人员名单
（城厢街道）</t>
  </si>
  <si>
    <t>曹辉</t>
  </si>
  <si>
    <t>城厢街道</t>
  </si>
  <si>
    <t>CX2024103</t>
  </si>
  <si>
    <t>魏小娅</t>
  </si>
  <si>
    <t>CX2024036</t>
  </si>
  <si>
    <t>3</t>
  </si>
  <si>
    <t>雒舒羽</t>
  </si>
  <si>
    <t>CX2024037</t>
  </si>
  <si>
    <t>杨富麟</t>
  </si>
  <si>
    <t>CX2024026</t>
  </si>
  <si>
    <t>李雨萱</t>
  </si>
  <si>
    <t>CX2024095</t>
  </si>
  <si>
    <t>冯雪娇</t>
  </si>
  <si>
    <t>CX2024018</t>
  </si>
  <si>
    <t>吴悦</t>
  </si>
  <si>
    <t>CX2024006</t>
  </si>
  <si>
    <t>殷灏云</t>
  </si>
  <si>
    <t>CX2024039</t>
  </si>
  <si>
    <t>赖小皎</t>
  </si>
  <si>
    <t>CX2024091</t>
  </si>
  <si>
    <t>4</t>
  </si>
  <si>
    <t>陈香羽</t>
  </si>
  <si>
    <t>CX2024024</t>
  </si>
  <si>
    <t>彭婷</t>
  </si>
  <si>
    <t>CX2024124</t>
  </si>
  <si>
    <t>杨洋</t>
  </si>
  <si>
    <t>CX2024028</t>
  </si>
  <si>
    <t>梁琴波</t>
  </si>
  <si>
    <t>CX2024045</t>
  </si>
  <si>
    <t>郭安翠</t>
  </si>
  <si>
    <t>CX2024094</t>
  </si>
  <si>
    <t>2</t>
  </si>
  <si>
    <t>邵华敏</t>
  </si>
  <si>
    <t>CX2024011</t>
  </si>
  <si>
    <t>张文析</t>
  </si>
  <si>
    <t>CX2024058</t>
  </si>
  <si>
    <t>卢璐</t>
  </si>
  <si>
    <t>CX2024023</t>
  </si>
  <si>
    <t>王海燕</t>
  </si>
  <si>
    <t>CX2024122</t>
  </si>
  <si>
    <t>邹舰锋</t>
  </si>
  <si>
    <t>CX2024003</t>
  </si>
  <si>
    <t>刘薷蔓</t>
  </si>
  <si>
    <t>CX2024113</t>
  </si>
  <si>
    <t>周悦</t>
  </si>
  <si>
    <t>CX2024060</t>
  </si>
  <si>
    <t>周婷</t>
  </si>
  <si>
    <t>CX2024020</t>
  </si>
  <si>
    <t>明玉瑶</t>
  </si>
  <si>
    <t>CX2024083</t>
  </si>
  <si>
    <t>寇珊珊</t>
  </si>
  <si>
    <t>CX2024085</t>
  </si>
  <si>
    <t>缺考</t>
  </si>
  <si>
    <t>绵阳市涪城区2024年面向社会公开招聘社区专职工作者考试总成绩排名及是否进入体检人员名单
（城郊街道）</t>
  </si>
  <si>
    <t>裴怡</t>
  </si>
  <si>
    <t>城郊街道</t>
  </si>
  <si>
    <t>CJ2024381</t>
  </si>
  <si>
    <t>岳旺</t>
  </si>
  <si>
    <t>CJ2024390</t>
  </si>
  <si>
    <t>贺思格</t>
  </si>
  <si>
    <t>CJ2024393</t>
  </si>
  <si>
    <t>倪凡淼</t>
  </si>
  <si>
    <t>CJ2024386</t>
  </si>
  <si>
    <t>王星予</t>
  </si>
  <si>
    <t>CJ2024383</t>
  </si>
  <si>
    <t>何力</t>
  </si>
  <si>
    <t>CJ2024395</t>
  </si>
  <si>
    <t>绵阳市涪城区2024年面向社会公开招聘社区专职工作者考试总成绩排名及是否进入体检人员名单
（石塘街道）</t>
  </si>
  <si>
    <t>王琴</t>
  </si>
  <si>
    <t>石塘街道</t>
  </si>
  <si>
    <t>ST2024444</t>
  </si>
  <si>
    <t>代桂宁</t>
  </si>
  <si>
    <t>ST2024426</t>
  </si>
  <si>
    <t>董航</t>
  </si>
  <si>
    <t>ST2024413</t>
  </si>
  <si>
    <t>张润芝</t>
  </si>
  <si>
    <t>ST2024429</t>
  </si>
  <si>
    <t>杜雨秋</t>
  </si>
  <si>
    <t>ST2024423</t>
  </si>
  <si>
    <t>齐兰英</t>
  </si>
  <si>
    <t>ST2024461</t>
  </si>
  <si>
    <t>熊蓉坤</t>
  </si>
  <si>
    <t>ST2024443</t>
  </si>
  <si>
    <t>刘艳玲</t>
  </si>
  <si>
    <t>ST2024411</t>
  </si>
  <si>
    <t>何春钰</t>
  </si>
  <si>
    <t>ST2024404</t>
  </si>
  <si>
    <t>ST2024417</t>
  </si>
  <si>
    <t>屈莞如</t>
  </si>
  <si>
    <t>ST2024406</t>
  </si>
  <si>
    <t>彭丹泓</t>
  </si>
  <si>
    <t>ST2024465</t>
  </si>
  <si>
    <t>肖芳</t>
  </si>
  <si>
    <t>ST2024456</t>
  </si>
  <si>
    <t>贾虹</t>
  </si>
  <si>
    <t>ST2024474</t>
  </si>
  <si>
    <t>彭鑫栎</t>
  </si>
  <si>
    <t>ST2024440</t>
  </si>
  <si>
    <t>杨婉玉</t>
  </si>
  <si>
    <t>ST2024409</t>
  </si>
  <si>
    <t>廖静</t>
  </si>
  <si>
    <t>ST2024466</t>
  </si>
  <si>
    <t>赵佳敏</t>
  </si>
  <si>
    <t>ST2024448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</si>
</sst>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1"/>
      <color theme="1"/>
      <name val="黑体"/>
      <charset val="134"/>
    </font>
    <font>
      <sz val="16"/>
      <name val="方正小标宋简体"/>
      <charset val="134"/>
    </font>
    <font>
      <sz val="11"/>
      <name val="黑体"/>
      <charset val="134"/>
    </font>
    <font>
      <sz val="1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1" fillId="0" borderId="2" xfId="0"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xf>
    <xf numFmtId="0" fontId="0" fillId="0" borderId="3" xfId="0" applyFill="1" applyBorder="1" applyAlignment="1">
      <alignment horizontal="center" vertical="center"/>
    </xf>
    <xf numFmtId="0" fontId="4" fillId="0" borderId="4" xfId="0" applyFont="1" applyFill="1" applyBorder="1" applyAlignment="1">
      <alignment horizontal="center" vertical="center"/>
    </xf>
    <xf numFmtId="176" fontId="4" fillId="0" borderId="4" xfId="0" applyNumberFormat="1" applyFont="1" applyFill="1" applyBorder="1" applyAlignment="1">
      <alignment horizontal="center" vertical="center"/>
    </xf>
    <xf numFmtId="0" fontId="0" fillId="0" borderId="2" xfId="0" applyFill="1" applyBorder="1" applyAlignment="1">
      <alignment horizontal="center" vertical="center"/>
    </xf>
    <xf numFmtId="0" fontId="1" fillId="0" borderId="0" xfId="0" applyFont="1" applyFill="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L4" sqref="L4"/>
    </sheetView>
  </sheetViews>
  <sheetFormatPr defaultColWidth="9" defaultRowHeight="13.5"/>
  <cols>
    <col min="1" max="1" width="5.25" style="3" customWidth="1"/>
    <col min="2" max="2" width="10.6166666666667" style="3" customWidth="1"/>
    <col min="3" max="3" width="11.4916666666667" style="3" customWidth="1"/>
    <col min="4" max="4" width="14.2416666666667" style="3" customWidth="1"/>
    <col min="5" max="9" width="12.25" style="3" customWidth="1"/>
    <col min="10" max="10" width="6.625" style="3" customWidth="1"/>
    <col min="11" max="11" width="13.875" style="3" customWidth="1"/>
    <col min="12" max="16384" width="9" style="3"/>
  </cols>
  <sheetData>
    <row r="1" ht="54" customHeight="1" spans="1:11">
      <c r="A1" s="5" t="s">
        <v>0</v>
      </c>
      <c r="B1" s="6"/>
      <c r="C1" s="6"/>
      <c r="D1" s="6"/>
      <c r="E1" s="6"/>
      <c r="F1" s="6"/>
      <c r="G1" s="6"/>
      <c r="H1" s="6"/>
      <c r="I1" s="6"/>
      <c r="J1" s="6"/>
      <c r="K1" s="6"/>
    </row>
    <row r="2" s="2" customFormat="1" ht="21" customHeight="1" spans="1:11">
      <c r="A2" s="7" t="s">
        <v>1</v>
      </c>
      <c r="B2" s="7" t="s">
        <v>2</v>
      </c>
      <c r="C2" s="7" t="s">
        <v>3</v>
      </c>
      <c r="D2" s="7" t="s">
        <v>4</v>
      </c>
      <c r="E2" s="7" t="s">
        <v>5</v>
      </c>
      <c r="F2" s="7" t="s">
        <v>6</v>
      </c>
      <c r="G2" s="7" t="s">
        <v>7</v>
      </c>
      <c r="H2" s="9" t="s">
        <v>8</v>
      </c>
      <c r="I2" s="15" t="s">
        <v>9</v>
      </c>
      <c r="J2" s="8" t="s">
        <v>10</v>
      </c>
      <c r="K2" s="8" t="s">
        <v>11</v>
      </c>
    </row>
    <row r="3" s="3" customFormat="1" ht="21" customHeight="1" spans="1:11">
      <c r="A3" s="17">
        <v>1</v>
      </c>
      <c r="B3" s="18" t="s">
        <v>12</v>
      </c>
      <c r="C3" s="18" t="s">
        <v>13</v>
      </c>
      <c r="D3" s="18" t="s">
        <v>14</v>
      </c>
      <c r="E3" s="19">
        <v>79.8</v>
      </c>
      <c r="F3" s="14">
        <v>5</v>
      </c>
      <c r="G3" s="14">
        <v>44.9</v>
      </c>
      <c r="H3" s="20">
        <v>40.01</v>
      </c>
      <c r="I3" s="20">
        <f t="shared" ref="I3:I26" si="0">G3+H3</f>
        <v>84.91</v>
      </c>
      <c r="J3" s="10">
        <v>1</v>
      </c>
      <c r="K3" s="10" t="s">
        <v>15</v>
      </c>
    </row>
    <row r="4" s="3" customFormat="1" ht="21" customHeight="1" spans="1:11">
      <c r="A4" s="17">
        <v>2</v>
      </c>
      <c r="B4" s="18" t="s">
        <v>16</v>
      </c>
      <c r="C4" s="18" t="s">
        <v>13</v>
      </c>
      <c r="D4" s="18" t="s">
        <v>17</v>
      </c>
      <c r="E4" s="19">
        <v>82.2</v>
      </c>
      <c r="F4" s="14">
        <v>2</v>
      </c>
      <c r="G4" s="14">
        <v>43.1</v>
      </c>
      <c r="H4" s="20">
        <v>41.38</v>
      </c>
      <c r="I4" s="20">
        <f t="shared" si="0"/>
        <v>84.48</v>
      </c>
      <c r="J4" s="10">
        <v>2</v>
      </c>
      <c r="K4" s="10" t="s">
        <v>15</v>
      </c>
    </row>
    <row r="5" s="3" customFormat="1" ht="21" customHeight="1" spans="1:11">
      <c r="A5" s="17">
        <v>3</v>
      </c>
      <c r="B5" s="18" t="s">
        <v>18</v>
      </c>
      <c r="C5" s="18" t="s">
        <v>13</v>
      </c>
      <c r="D5" s="18" t="s">
        <v>19</v>
      </c>
      <c r="E5" s="19">
        <v>78.5</v>
      </c>
      <c r="F5" s="14">
        <v>3</v>
      </c>
      <c r="G5" s="14">
        <v>42.25</v>
      </c>
      <c r="H5" s="20">
        <v>41.37</v>
      </c>
      <c r="I5" s="20">
        <f t="shared" si="0"/>
        <v>83.62</v>
      </c>
      <c r="J5" s="10">
        <v>3</v>
      </c>
      <c r="K5" s="10" t="s">
        <v>15</v>
      </c>
    </row>
    <row r="6" s="3" customFormat="1" ht="21" customHeight="1" spans="1:11">
      <c r="A6" s="17">
        <v>4</v>
      </c>
      <c r="B6" s="18" t="s">
        <v>20</v>
      </c>
      <c r="C6" s="18" t="s">
        <v>13</v>
      </c>
      <c r="D6" s="18" t="s">
        <v>21</v>
      </c>
      <c r="E6" s="19">
        <v>79.5</v>
      </c>
      <c r="F6" s="14">
        <v>3</v>
      </c>
      <c r="G6" s="14">
        <v>42.75</v>
      </c>
      <c r="H6" s="20">
        <v>40.71</v>
      </c>
      <c r="I6" s="20">
        <f t="shared" si="0"/>
        <v>83.46</v>
      </c>
      <c r="J6" s="10">
        <v>4</v>
      </c>
      <c r="K6" s="10" t="s">
        <v>15</v>
      </c>
    </row>
    <row r="7" s="3" customFormat="1" ht="21" customHeight="1" spans="1:11">
      <c r="A7" s="17">
        <v>5</v>
      </c>
      <c r="B7" s="18" t="s">
        <v>22</v>
      </c>
      <c r="C7" s="18" t="s">
        <v>13</v>
      </c>
      <c r="D7" s="18" t="s">
        <v>23</v>
      </c>
      <c r="E7" s="19">
        <v>76.3</v>
      </c>
      <c r="F7" s="14">
        <v>5</v>
      </c>
      <c r="G7" s="14">
        <v>43.15</v>
      </c>
      <c r="H7" s="20">
        <v>40.1</v>
      </c>
      <c r="I7" s="20">
        <f t="shared" si="0"/>
        <v>83.25</v>
      </c>
      <c r="J7" s="10">
        <v>5</v>
      </c>
      <c r="K7" s="10" t="s">
        <v>15</v>
      </c>
    </row>
    <row r="8" s="3" customFormat="1" ht="21" customHeight="1" spans="1:11">
      <c r="A8" s="17">
        <v>6</v>
      </c>
      <c r="B8" s="18" t="s">
        <v>24</v>
      </c>
      <c r="C8" s="18" t="s">
        <v>13</v>
      </c>
      <c r="D8" s="18" t="s">
        <v>25</v>
      </c>
      <c r="E8" s="19">
        <v>83.1</v>
      </c>
      <c r="F8" s="14"/>
      <c r="G8" s="14">
        <v>41.55</v>
      </c>
      <c r="H8" s="20">
        <v>41.62</v>
      </c>
      <c r="I8" s="20">
        <f t="shared" si="0"/>
        <v>83.17</v>
      </c>
      <c r="J8" s="10">
        <v>6</v>
      </c>
      <c r="K8" s="10" t="s">
        <v>15</v>
      </c>
    </row>
    <row r="9" s="3" customFormat="1" ht="21" customHeight="1" spans="1:11">
      <c r="A9" s="17">
        <v>7</v>
      </c>
      <c r="B9" s="18" t="s">
        <v>26</v>
      </c>
      <c r="C9" s="18" t="s">
        <v>13</v>
      </c>
      <c r="D9" s="18" t="s">
        <v>27</v>
      </c>
      <c r="E9" s="19">
        <v>80.4</v>
      </c>
      <c r="F9" s="14">
        <v>3</v>
      </c>
      <c r="G9" s="14">
        <v>43.2</v>
      </c>
      <c r="H9" s="20">
        <v>39.89</v>
      </c>
      <c r="I9" s="20">
        <f t="shared" si="0"/>
        <v>83.09</v>
      </c>
      <c r="J9" s="10">
        <v>7</v>
      </c>
      <c r="K9" s="10" t="s">
        <v>15</v>
      </c>
    </row>
    <row r="10" s="3" customFormat="1" ht="21" customHeight="1" spans="1:11">
      <c r="A10" s="17">
        <v>8</v>
      </c>
      <c r="B10" s="18" t="s">
        <v>28</v>
      </c>
      <c r="C10" s="18" t="s">
        <v>13</v>
      </c>
      <c r="D10" s="18" t="s">
        <v>29</v>
      </c>
      <c r="E10" s="19">
        <v>77</v>
      </c>
      <c r="F10" s="14">
        <v>4</v>
      </c>
      <c r="G10" s="14">
        <v>42.5</v>
      </c>
      <c r="H10" s="20">
        <v>40.19</v>
      </c>
      <c r="I10" s="20">
        <f t="shared" si="0"/>
        <v>82.69</v>
      </c>
      <c r="J10" s="10">
        <v>8</v>
      </c>
      <c r="K10" s="10" t="s">
        <v>15</v>
      </c>
    </row>
    <row r="11" s="3" customFormat="1" ht="21" customHeight="1" spans="1:11">
      <c r="A11" s="17">
        <v>9</v>
      </c>
      <c r="B11" s="18" t="s">
        <v>30</v>
      </c>
      <c r="C11" s="18" t="s">
        <v>13</v>
      </c>
      <c r="D11" s="18" t="s">
        <v>31</v>
      </c>
      <c r="E11" s="19">
        <v>78.6</v>
      </c>
      <c r="F11" s="14">
        <v>1</v>
      </c>
      <c r="G11" s="14">
        <v>40.3</v>
      </c>
      <c r="H11" s="20">
        <v>41.97</v>
      </c>
      <c r="I11" s="20">
        <f t="shared" si="0"/>
        <v>82.27</v>
      </c>
      <c r="J11" s="10">
        <v>9</v>
      </c>
      <c r="K11" s="10" t="s">
        <v>32</v>
      </c>
    </row>
    <row r="12" s="3" customFormat="1" ht="21" customHeight="1" spans="1:11">
      <c r="A12" s="17">
        <v>10</v>
      </c>
      <c r="B12" s="18" t="s">
        <v>33</v>
      </c>
      <c r="C12" s="18" t="s">
        <v>13</v>
      </c>
      <c r="D12" s="18" t="s">
        <v>34</v>
      </c>
      <c r="E12" s="19">
        <v>83.3</v>
      </c>
      <c r="F12" s="14"/>
      <c r="G12" s="14">
        <v>41.65</v>
      </c>
      <c r="H12" s="20">
        <v>40.54</v>
      </c>
      <c r="I12" s="20">
        <f t="shared" si="0"/>
        <v>82.19</v>
      </c>
      <c r="J12" s="10">
        <v>10</v>
      </c>
      <c r="K12" s="10" t="s">
        <v>32</v>
      </c>
    </row>
    <row r="13" s="3" customFormat="1" ht="21" customHeight="1" spans="1:11">
      <c r="A13" s="17">
        <v>11</v>
      </c>
      <c r="B13" s="18" t="s">
        <v>35</v>
      </c>
      <c r="C13" s="18" t="s">
        <v>13</v>
      </c>
      <c r="D13" s="18" t="s">
        <v>36</v>
      </c>
      <c r="E13" s="19">
        <v>76</v>
      </c>
      <c r="F13" s="14">
        <v>3</v>
      </c>
      <c r="G13" s="14">
        <v>41</v>
      </c>
      <c r="H13" s="20">
        <v>40.78</v>
      </c>
      <c r="I13" s="20">
        <f t="shared" si="0"/>
        <v>81.78</v>
      </c>
      <c r="J13" s="10">
        <v>11</v>
      </c>
      <c r="K13" s="10" t="s">
        <v>32</v>
      </c>
    </row>
    <row r="14" s="3" customFormat="1" ht="21" customHeight="1" spans="1:11">
      <c r="A14" s="17">
        <v>12</v>
      </c>
      <c r="B14" s="18" t="s">
        <v>37</v>
      </c>
      <c r="C14" s="18" t="s">
        <v>13</v>
      </c>
      <c r="D14" s="18" t="s">
        <v>38</v>
      </c>
      <c r="E14" s="19">
        <v>75.6</v>
      </c>
      <c r="F14" s="14">
        <v>4</v>
      </c>
      <c r="G14" s="14">
        <v>41.8</v>
      </c>
      <c r="H14" s="20">
        <v>39.95</v>
      </c>
      <c r="I14" s="20">
        <f t="shared" si="0"/>
        <v>81.75</v>
      </c>
      <c r="J14" s="10">
        <v>12</v>
      </c>
      <c r="K14" s="10" t="s">
        <v>32</v>
      </c>
    </row>
    <row r="15" s="3" customFormat="1" ht="21" customHeight="1" spans="1:11">
      <c r="A15" s="17">
        <v>13</v>
      </c>
      <c r="B15" s="18" t="s">
        <v>39</v>
      </c>
      <c r="C15" s="18" t="s">
        <v>13</v>
      </c>
      <c r="D15" s="18" t="s">
        <v>40</v>
      </c>
      <c r="E15" s="19">
        <v>76.7</v>
      </c>
      <c r="F15" s="14">
        <v>3</v>
      </c>
      <c r="G15" s="14">
        <v>41.35</v>
      </c>
      <c r="H15" s="20">
        <v>40.32</v>
      </c>
      <c r="I15" s="20">
        <f t="shared" si="0"/>
        <v>81.67</v>
      </c>
      <c r="J15" s="10">
        <v>13</v>
      </c>
      <c r="K15" s="10" t="s">
        <v>32</v>
      </c>
    </row>
    <row r="16" s="3" customFormat="1" ht="21" customHeight="1" spans="1:11">
      <c r="A16" s="17">
        <v>14</v>
      </c>
      <c r="B16" s="18" t="s">
        <v>41</v>
      </c>
      <c r="C16" s="18" t="s">
        <v>13</v>
      </c>
      <c r="D16" s="18" t="s">
        <v>42</v>
      </c>
      <c r="E16" s="19">
        <v>78.1</v>
      </c>
      <c r="F16" s="14">
        <v>2</v>
      </c>
      <c r="G16" s="14">
        <v>41.05</v>
      </c>
      <c r="H16" s="20">
        <v>40.57</v>
      </c>
      <c r="I16" s="20">
        <f t="shared" si="0"/>
        <v>81.62</v>
      </c>
      <c r="J16" s="10">
        <v>14</v>
      </c>
      <c r="K16" s="10" t="s">
        <v>32</v>
      </c>
    </row>
    <row r="17" s="3" customFormat="1" ht="21" customHeight="1" spans="1:11">
      <c r="A17" s="17">
        <v>15</v>
      </c>
      <c r="B17" s="18" t="s">
        <v>43</v>
      </c>
      <c r="C17" s="18" t="s">
        <v>13</v>
      </c>
      <c r="D17" s="18" t="s">
        <v>44</v>
      </c>
      <c r="E17" s="19">
        <v>80.8</v>
      </c>
      <c r="F17" s="14">
        <v>1</v>
      </c>
      <c r="G17" s="14">
        <v>41.4</v>
      </c>
      <c r="H17" s="20">
        <v>40.07</v>
      </c>
      <c r="I17" s="20">
        <f t="shared" si="0"/>
        <v>81.47</v>
      </c>
      <c r="J17" s="10">
        <v>15</v>
      </c>
      <c r="K17" s="10" t="s">
        <v>32</v>
      </c>
    </row>
    <row r="18" s="3" customFormat="1" ht="21" customHeight="1" spans="1:11">
      <c r="A18" s="17">
        <v>16</v>
      </c>
      <c r="B18" s="18" t="s">
        <v>45</v>
      </c>
      <c r="C18" s="18" t="s">
        <v>13</v>
      </c>
      <c r="D18" s="18" t="s">
        <v>46</v>
      </c>
      <c r="E18" s="19">
        <v>75.2</v>
      </c>
      <c r="F18" s="14">
        <v>3</v>
      </c>
      <c r="G18" s="14">
        <v>40.6</v>
      </c>
      <c r="H18" s="20">
        <v>40.86</v>
      </c>
      <c r="I18" s="20">
        <f t="shared" si="0"/>
        <v>81.46</v>
      </c>
      <c r="J18" s="10">
        <v>16</v>
      </c>
      <c r="K18" s="10" t="s">
        <v>32</v>
      </c>
    </row>
    <row r="19" s="3" customFormat="1" ht="21" customHeight="1" spans="1:11">
      <c r="A19" s="17">
        <v>17</v>
      </c>
      <c r="B19" s="18" t="s">
        <v>47</v>
      </c>
      <c r="C19" s="18" t="s">
        <v>13</v>
      </c>
      <c r="D19" s="18" t="s">
        <v>48</v>
      </c>
      <c r="E19" s="19">
        <v>77.1</v>
      </c>
      <c r="F19" s="14">
        <v>2</v>
      </c>
      <c r="G19" s="14">
        <v>40.55</v>
      </c>
      <c r="H19" s="20">
        <v>40.72</v>
      </c>
      <c r="I19" s="20">
        <f t="shared" si="0"/>
        <v>81.27</v>
      </c>
      <c r="J19" s="10">
        <v>17</v>
      </c>
      <c r="K19" s="10" t="s">
        <v>32</v>
      </c>
    </row>
    <row r="20" s="3" customFormat="1" ht="21" customHeight="1" spans="1:11">
      <c r="A20" s="17">
        <v>18</v>
      </c>
      <c r="B20" s="18" t="s">
        <v>49</v>
      </c>
      <c r="C20" s="18" t="s">
        <v>13</v>
      </c>
      <c r="D20" s="18" t="s">
        <v>50</v>
      </c>
      <c r="E20" s="19">
        <v>75</v>
      </c>
      <c r="F20" s="14">
        <v>3</v>
      </c>
      <c r="G20" s="14">
        <v>40.5</v>
      </c>
      <c r="H20" s="20">
        <v>40.67</v>
      </c>
      <c r="I20" s="20">
        <f t="shared" si="0"/>
        <v>81.17</v>
      </c>
      <c r="J20" s="10">
        <v>18</v>
      </c>
      <c r="K20" s="10" t="s">
        <v>32</v>
      </c>
    </row>
    <row r="21" s="3" customFormat="1" ht="21" customHeight="1" spans="1:11">
      <c r="A21" s="17">
        <v>19</v>
      </c>
      <c r="B21" s="18" t="s">
        <v>51</v>
      </c>
      <c r="C21" s="18" t="s">
        <v>13</v>
      </c>
      <c r="D21" s="18" t="s">
        <v>52</v>
      </c>
      <c r="E21" s="19">
        <v>76.1</v>
      </c>
      <c r="F21" s="14">
        <v>3</v>
      </c>
      <c r="G21" s="14">
        <v>41.05</v>
      </c>
      <c r="H21" s="20">
        <v>40.09</v>
      </c>
      <c r="I21" s="20">
        <f t="shared" si="0"/>
        <v>81.14</v>
      </c>
      <c r="J21" s="10">
        <v>19</v>
      </c>
      <c r="K21" s="10" t="s">
        <v>32</v>
      </c>
    </row>
    <row r="22" s="3" customFormat="1" ht="21" customHeight="1" spans="1:11">
      <c r="A22" s="17">
        <v>20</v>
      </c>
      <c r="B22" s="18" t="s">
        <v>53</v>
      </c>
      <c r="C22" s="18" t="s">
        <v>13</v>
      </c>
      <c r="D22" s="18" t="s">
        <v>54</v>
      </c>
      <c r="E22" s="19">
        <v>78.3</v>
      </c>
      <c r="F22" s="14">
        <v>2</v>
      </c>
      <c r="G22" s="14">
        <v>41.15</v>
      </c>
      <c r="H22" s="20">
        <v>39.88</v>
      </c>
      <c r="I22" s="20">
        <f t="shared" si="0"/>
        <v>81.03</v>
      </c>
      <c r="J22" s="10">
        <v>20</v>
      </c>
      <c r="K22" s="10" t="s">
        <v>32</v>
      </c>
    </row>
    <row r="23" s="3" customFormat="1" ht="21" customHeight="1" spans="1:11">
      <c r="A23" s="17">
        <v>21</v>
      </c>
      <c r="B23" s="18" t="s">
        <v>55</v>
      </c>
      <c r="C23" s="18" t="s">
        <v>13</v>
      </c>
      <c r="D23" s="18" t="s">
        <v>56</v>
      </c>
      <c r="E23" s="19">
        <v>78.3</v>
      </c>
      <c r="F23" s="14">
        <v>3</v>
      </c>
      <c r="G23" s="14">
        <v>42.15</v>
      </c>
      <c r="H23" s="20">
        <v>38.36</v>
      </c>
      <c r="I23" s="20">
        <f t="shared" si="0"/>
        <v>80.51</v>
      </c>
      <c r="J23" s="10">
        <v>21</v>
      </c>
      <c r="K23" s="10" t="s">
        <v>32</v>
      </c>
    </row>
    <row r="24" s="3" customFormat="1" ht="21" customHeight="1" spans="1:11">
      <c r="A24" s="17">
        <v>22</v>
      </c>
      <c r="B24" s="18" t="s">
        <v>57</v>
      </c>
      <c r="C24" s="18" t="s">
        <v>13</v>
      </c>
      <c r="D24" s="18" t="s">
        <v>58</v>
      </c>
      <c r="E24" s="19">
        <v>73.2</v>
      </c>
      <c r="F24" s="14">
        <v>4</v>
      </c>
      <c r="G24" s="14">
        <v>40.6</v>
      </c>
      <c r="H24" s="20">
        <v>39.21</v>
      </c>
      <c r="I24" s="20">
        <f t="shared" si="0"/>
        <v>79.81</v>
      </c>
      <c r="J24" s="10">
        <v>22</v>
      </c>
      <c r="K24" s="10" t="s">
        <v>32</v>
      </c>
    </row>
    <row r="25" s="3" customFormat="1" ht="21" customHeight="1" spans="1:11">
      <c r="A25" s="17">
        <v>23</v>
      </c>
      <c r="B25" s="18" t="s">
        <v>59</v>
      </c>
      <c r="C25" s="18" t="s">
        <v>13</v>
      </c>
      <c r="D25" s="18" t="s">
        <v>60</v>
      </c>
      <c r="E25" s="19">
        <v>74.5</v>
      </c>
      <c r="F25" s="14">
        <v>3</v>
      </c>
      <c r="G25" s="14">
        <v>40.25</v>
      </c>
      <c r="H25" s="20">
        <v>38.4</v>
      </c>
      <c r="I25" s="20">
        <f t="shared" si="0"/>
        <v>78.65</v>
      </c>
      <c r="J25" s="10">
        <v>23</v>
      </c>
      <c r="K25" s="10" t="s">
        <v>32</v>
      </c>
    </row>
    <row r="26" s="3" customFormat="1" ht="21" customHeight="1" spans="1:11">
      <c r="A26" s="17">
        <v>24</v>
      </c>
      <c r="B26" s="18" t="s">
        <v>61</v>
      </c>
      <c r="C26" s="18" t="s">
        <v>13</v>
      </c>
      <c r="D26" s="18" t="s">
        <v>62</v>
      </c>
      <c r="E26" s="19">
        <v>83.5</v>
      </c>
      <c r="F26" s="14"/>
      <c r="G26" s="14">
        <v>41.75</v>
      </c>
      <c r="H26" s="20">
        <v>36.64</v>
      </c>
      <c r="I26" s="20">
        <f t="shared" si="0"/>
        <v>78.39</v>
      </c>
      <c r="J26" s="10">
        <v>24</v>
      </c>
      <c r="K26" s="10" t="s">
        <v>32</v>
      </c>
    </row>
    <row r="27" spans="1:11">
      <c r="A27" s="21"/>
      <c r="B27" s="21"/>
      <c r="C27" s="21"/>
      <c r="D27" s="21"/>
      <c r="E27" s="21"/>
      <c r="F27" s="21"/>
      <c r="G27" s="21"/>
      <c r="H27" s="21"/>
      <c r="I27" s="21"/>
      <c r="J27" s="21"/>
      <c r="K27" s="21"/>
    </row>
    <row r="28" spans="1:11">
      <c r="A28" s="21"/>
      <c r="B28" s="21"/>
      <c r="C28" s="21"/>
      <c r="D28" s="21"/>
      <c r="E28" s="21"/>
      <c r="F28" s="21"/>
      <c r="G28" s="21"/>
      <c r="H28" s="21"/>
      <c r="I28" s="21"/>
      <c r="J28" s="21"/>
      <c r="K28" s="21"/>
    </row>
    <row r="29" spans="1:11">
      <c r="A29" s="21"/>
      <c r="B29" s="21"/>
      <c r="C29" s="21"/>
      <c r="D29" s="21"/>
      <c r="E29" s="21"/>
      <c r="F29" s="21"/>
      <c r="G29" s="21"/>
      <c r="H29" s="21"/>
      <c r="I29" s="21"/>
      <c r="J29" s="21"/>
      <c r="K29" s="21"/>
    </row>
  </sheetData>
  <autoFilter xmlns:etc="http://www.wps.cn/officeDocument/2017/etCustomData" ref="A2:K26" etc:filterBottomFollowUsedRange="0">
    <sortState ref="A2:K26">
      <sortCondition ref="I2" descending="1"/>
    </sortState>
    <extLst/>
  </autoFilter>
  <mergeCells count="2">
    <mergeCell ref="A1:K1"/>
    <mergeCell ref="A27:K29"/>
  </mergeCells>
  <pageMargins left="0.432638888888889" right="0.354166666666667" top="0.236111111111111" bottom="0.354166666666667" header="0.5"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O5" sqref="O5"/>
    </sheetView>
  </sheetViews>
  <sheetFormatPr defaultColWidth="9" defaultRowHeight="13.5"/>
  <cols>
    <col min="1" max="1" width="5.41666666666667" style="3" customWidth="1"/>
    <col min="2" max="2" width="11.3583333333333" style="3" customWidth="1"/>
    <col min="3" max="3" width="13.6583333333333" style="3" customWidth="1"/>
    <col min="4" max="4" width="13.6166666666667" style="3" customWidth="1"/>
    <col min="5" max="9" width="12.25" style="3" customWidth="1"/>
    <col min="10" max="10" width="8.95" style="3" customWidth="1"/>
    <col min="11" max="11" width="13.375" style="3" customWidth="1"/>
    <col min="12" max="16384" width="9" style="3"/>
  </cols>
  <sheetData>
    <row r="1" ht="63" customHeight="1" spans="1:11">
      <c r="A1" s="5" t="s">
        <v>63</v>
      </c>
      <c r="B1" s="6"/>
      <c r="C1" s="6"/>
      <c r="D1" s="6"/>
      <c r="E1" s="6"/>
      <c r="F1" s="6"/>
      <c r="G1" s="6"/>
      <c r="H1" s="6"/>
      <c r="I1" s="6"/>
      <c r="J1" s="6"/>
      <c r="K1" s="6"/>
    </row>
    <row r="2" s="2" customFormat="1" ht="21" customHeight="1" spans="1:11">
      <c r="A2" s="7" t="s">
        <v>1</v>
      </c>
      <c r="B2" s="7" t="s">
        <v>2</v>
      </c>
      <c r="C2" s="7" t="s">
        <v>3</v>
      </c>
      <c r="D2" s="7" t="s">
        <v>4</v>
      </c>
      <c r="E2" s="7" t="s">
        <v>5</v>
      </c>
      <c r="F2" s="8" t="s">
        <v>6</v>
      </c>
      <c r="G2" s="8" t="s">
        <v>7</v>
      </c>
      <c r="H2" s="9" t="s">
        <v>8</v>
      </c>
      <c r="I2" s="15" t="s">
        <v>9</v>
      </c>
      <c r="J2" s="8" t="s">
        <v>10</v>
      </c>
      <c r="K2" s="8" t="s">
        <v>11</v>
      </c>
    </row>
    <row r="3" s="3" customFormat="1" ht="21" customHeight="1" spans="1:11">
      <c r="A3" s="10">
        <v>1</v>
      </c>
      <c r="B3" s="11" t="s">
        <v>64</v>
      </c>
      <c r="C3" s="11" t="s">
        <v>65</v>
      </c>
      <c r="D3" s="11" t="s">
        <v>66</v>
      </c>
      <c r="E3" s="12">
        <v>85.8</v>
      </c>
      <c r="F3" s="16"/>
      <c r="G3" s="10">
        <f t="shared" ref="G3:G26" si="0">E3*0.5+F3</f>
        <v>42.9</v>
      </c>
      <c r="H3" s="10">
        <v>42.26</v>
      </c>
      <c r="I3" s="10">
        <f t="shared" ref="I3:I25" si="1">G3+H3</f>
        <v>85.16</v>
      </c>
      <c r="J3" s="10">
        <v>1</v>
      </c>
      <c r="K3" s="10" t="s">
        <v>15</v>
      </c>
    </row>
    <row r="4" s="3" customFormat="1" ht="21" customHeight="1" spans="1:11">
      <c r="A4" s="10">
        <v>2</v>
      </c>
      <c r="B4" s="11" t="s">
        <v>67</v>
      </c>
      <c r="C4" s="11" t="s">
        <v>65</v>
      </c>
      <c r="D4" s="11" t="s">
        <v>68</v>
      </c>
      <c r="E4" s="12">
        <v>81.9</v>
      </c>
      <c r="F4" s="16" t="s">
        <v>69</v>
      </c>
      <c r="G4" s="10">
        <f t="shared" si="0"/>
        <v>43.95</v>
      </c>
      <c r="H4" s="10">
        <v>41.06</v>
      </c>
      <c r="I4" s="10">
        <f t="shared" si="1"/>
        <v>85.01</v>
      </c>
      <c r="J4" s="10">
        <v>2</v>
      </c>
      <c r="K4" s="10" t="s">
        <v>15</v>
      </c>
    </row>
    <row r="5" s="3" customFormat="1" ht="21" customHeight="1" spans="1:11">
      <c r="A5" s="10">
        <v>3</v>
      </c>
      <c r="B5" s="11" t="s">
        <v>70</v>
      </c>
      <c r="C5" s="11" t="s">
        <v>65</v>
      </c>
      <c r="D5" s="11" t="s">
        <v>71</v>
      </c>
      <c r="E5" s="12">
        <v>85.9</v>
      </c>
      <c r="F5" s="16"/>
      <c r="G5" s="10">
        <f t="shared" si="0"/>
        <v>42.95</v>
      </c>
      <c r="H5" s="10">
        <v>41.71</v>
      </c>
      <c r="I5" s="10">
        <f t="shared" si="1"/>
        <v>84.66</v>
      </c>
      <c r="J5" s="10">
        <v>3</v>
      </c>
      <c r="K5" s="10" t="s">
        <v>15</v>
      </c>
    </row>
    <row r="6" s="3" customFormat="1" ht="21" customHeight="1" spans="1:11">
      <c r="A6" s="10">
        <v>4</v>
      </c>
      <c r="B6" s="11" t="s">
        <v>72</v>
      </c>
      <c r="C6" s="11" t="s">
        <v>65</v>
      </c>
      <c r="D6" s="11" t="s">
        <v>73</v>
      </c>
      <c r="E6" s="12">
        <v>77.7</v>
      </c>
      <c r="F6" s="14">
        <v>3</v>
      </c>
      <c r="G6" s="10">
        <f t="shared" si="0"/>
        <v>41.85</v>
      </c>
      <c r="H6" s="10">
        <v>42.16</v>
      </c>
      <c r="I6" s="10">
        <f t="shared" si="1"/>
        <v>84.01</v>
      </c>
      <c r="J6" s="10">
        <v>4</v>
      </c>
      <c r="K6" s="10" t="s">
        <v>15</v>
      </c>
    </row>
    <row r="7" s="3" customFormat="1" ht="21" customHeight="1" spans="1:11">
      <c r="A7" s="10">
        <v>5</v>
      </c>
      <c r="B7" s="11" t="s">
        <v>74</v>
      </c>
      <c r="C7" s="11" t="s">
        <v>65</v>
      </c>
      <c r="D7" s="11" t="s">
        <v>75</v>
      </c>
      <c r="E7" s="12">
        <v>79.8</v>
      </c>
      <c r="F7" s="14">
        <v>2</v>
      </c>
      <c r="G7" s="10">
        <f t="shared" si="0"/>
        <v>41.9</v>
      </c>
      <c r="H7" s="10">
        <v>41.87</v>
      </c>
      <c r="I7" s="10">
        <f t="shared" si="1"/>
        <v>83.77</v>
      </c>
      <c r="J7" s="10">
        <v>5</v>
      </c>
      <c r="K7" s="10" t="s">
        <v>15</v>
      </c>
    </row>
    <row r="8" s="3" customFormat="1" ht="21" customHeight="1" spans="1:11">
      <c r="A8" s="10">
        <v>6</v>
      </c>
      <c r="B8" s="11" t="s">
        <v>76</v>
      </c>
      <c r="C8" s="11" t="s">
        <v>65</v>
      </c>
      <c r="D8" s="11" t="s">
        <v>77</v>
      </c>
      <c r="E8" s="12">
        <v>78.6</v>
      </c>
      <c r="F8" s="14">
        <v>4</v>
      </c>
      <c r="G8" s="10">
        <f t="shared" si="0"/>
        <v>43.3</v>
      </c>
      <c r="H8" s="10">
        <v>40.41</v>
      </c>
      <c r="I8" s="10">
        <f t="shared" si="1"/>
        <v>83.71</v>
      </c>
      <c r="J8" s="10">
        <v>6</v>
      </c>
      <c r="K8" s="10" t="s">
        <v>15</v>
      </c>
    </row>
    <row r="9" s="3" customFormat="1" ht="21" customHeight="1" spans="1:11">
      <c r="A9" s="10">
        <v>7</v>
      </c>
      <c r="B9" s="11" t="s">
        <v>78</v>
      </c>
      <c r="C9" s="11" t="s">
        <v>65</v>
      </c>
      <c r="D9" s="11" t="s">
        <v>79</v>
      </c>
      <c r="E9" s="12">
        <v>84.3</v>
      </c>
      <c r="F9" s="14"/>
      <c r="G9" s="10">
        <f t="shared" si="0"/>
        <v>42.15</v>
      </c>
      <c r="H9" s="10">
        <v>41.08</v>
      </c>
      <c r="I9" s="10">
        <f t="shared" si="1"/>
        <v>83.23</v>
      </c>
      <c r="J9" s="10">
        <v>7</v>
      </c>
      <c r="K9" s="10" t="s">
        <v>15</v>
      </c>
    </row>
    <row r="10" s="3" customFormat="1" ht="21" customHeight="1" spans="1:11">
      <c r="A10" s="10">
        <v>8</v>
      </c>
      <c r="B10" s="11" t="s">
        <v>80</v>
      </c>
      <c r="C10" s="11" t="s">
        <v>65</v>
      </c>
      <c r="D10" s="11" t="s">
        <v>81</v>
      </c>
      <c r="E10" s="12">
        <v>77</v>
      </c>
      <c r="F10" s="16" t="s">
        <v>69</v>
      </c>
      <c r="G10" s="10">
        <f t="shared" si="0"/>
        <v>41.5</v>
      </c>
      <c r="H10" s="10">
        <v>41.69</v>
      </c>
      <c r="I10" s="10">
        <f t="shared" si="1"/>
        <v>83.19</v>
      </c>
      <c r="J10" s="10">
        <v>8</v>
      </c>
      <c r="K10" s="10" t="s">
        <v>15</v>
      </c>
    </row>
    <row r="11" s="3" customFormat="1" ht="21" customHeight="1" spans="1:11">
      <c r="A11" s="10">
        <v>9</v>
      </c>
      <c r="B11" s="11" t="s">
        <v>82</v>
      </c>
      <c r="C11" s="11" t="s">
        <v>65</v>
      </c>
      <c r="D11" s="11" t="s">
        <v>83</v>
      </c>
      <c r="E11" s="12">
        <v>76.7</v>
      </c>
      <c r="F11" s="16" t="s">
        <v>84</v>
      </c>
      <c r="G11" s="10">
        <f t="shared" si="0"/>
        <v>42.35</v>
      </c>
      <c r="H11" s="10">
        <v>40.82</v>
      </c>
      <c r="I11" s="10">
        <f t="shared" si="1"/>
        <v>83.17</v>
      </c>
      <c r="J11" s="10">
        <v>9</v>
      </c>
      <c r="K11" s="10" t="s">
        <v>32</v>
      </c>
    </row>
    <row r="12" s="3" customFormat="1" ht="21" customHeight="1" spans="1:11">
      <c r="A12" s="10">
        <v>10</v>
      </c>
      <c r="B12" s="11" t="s">
        <v>85</v>
      </c>
      <c r="C12" s="11" t="s">
        <v>65</v>
      </c>
      <c r="D12" s="11" t="s">
        <v>86</v>
      </c>
      <c r="E12" s="12">
        <v>79</v>
      </c>
      <c r="F12" s="14">
        <v>3</v>
      </c>
      <c r="G12" s="10">
        <f t="shared" si="0"/>
        <v>42.5</v>
      </c>
      <c r="H12" s="10">
        <v>40.55</v>
      </c>
      <c r="I12" s="10">
        <f t="shared" si="1"/>
        <v>83.05</v>
      </c>
      <c r="J12" s="10">
        <v>10</v>
      </c>
      <c r="K12" s="10" t="s">
        <v>32</v>
      </c>
    </row>
    <row r="13" s="3" customFormat="1" ht="21" customHeight="1" spans="1:11">
      <c r="A13" s="10">
        <v>11</v>
      </c>
      <c r="B13" s="11" t="s">
        <v>87</v>
      </c>
      <c r="C13" s="11" t="s">
        <v>65</v>
      </c>
      <c r="D13" s="11" t="s">
        <v>88</v>
      </c>
      <c r="E13" s="12">
        <v>74.8</v>
      </c>
      <c r="F13" s="14">
        <v>4</v>
      </c>
      <c r="G13" s="10">
        <f t="shared" si="0"/>
        <v>41.4</v>
      </c>
      <c r="H13" s="10">
        <v>41.62</v>
      </c>
      <c r="I13" s="10">
        <f t="shared" si="1"/>
        <v>83.02</v>
      </c>
      <c r="J13" s="10">
        <v>11</v>
      </c>
      <c r="K13" s="10" t="s">
        <v>32</v>
      </c>
    </row>
    <row r="14" s="3" customFormat="1" ht="21" customHeight="1" spans="1:11">
      <c r="A14" s="10">
        <v>12</v>
      </c>
      <c r="B14" s="11" t="s">
        <v>89</v>
      </c>
      <c r="C14" s="11" t="s">
        <v>65</v>
      </c>
      <c r="D14" s="11" t="s">
        <v>90</v>
      </c>
      <c r="E14" s="12">
        <v>75.6</v>
      </c>
      <c r="F14" s="16" t="s">
        <v>69</v>
      </c>
      <c r="G14" s="10">
        <f t="shared" si="0"/>
        <v>40.8</v>
      </c>
      <c r="H14" s="10">
        <v>42.19</v>
      </c>
      <c r="I14" s="10">
        <f t="shared" si="1"/>
        <v>82.99</v>
      </c>
      <c r="J14" s="10">
        <v>12</v>
      </c>
      <c r="K14" s="10" t="s">
        <v>32</v>
      </c>
    </row>
    <row r="15" s="3" customFormat="1" ht="21" customHeight="1" spans="1:11">
      <c r="A15" s="10">
        <v>13</v>
      </c>
      <c r="B15" s="11" t="s">
        <v>91</v>
      </c>
      <c r="C15" s="11" t="s">
        <v>65</v>
      </c>
      <c r="D15" s="11" t="s">
        <v>92</v>
      </c>
      <c r="E15" s="12">
        <v>81</v>
      </c>
      <c r="F15" s="16" t="s">
        <v>69</v>
      </c>
      <c r="G15" s="10">
        <f t="shared" si="0"/>
        <v>43.5</v>
      </c>
      <c r="H15" s="10">
        <v>39.43</v>
      </c>
      <c r="I15" s="10">
        <f t="shared" si="1"/>
        <v>82.93</v>
      </c>
      <c r="J15" s="10">
        <v>13</v>
      </c>
      <c r="K15" s="10" t="s">
        <v>32</v>
      </c>
    </row>
    <row r="16" s="3" customFormat="1" ht="21" customHeight="1" spans="1:11">
      <c r="A16" s="10">
        <v>14</v>
      </c>
      <c r="B16" s="11" t="s">
        <v>93</v>
      </c>
      <c r="C16" s="11" t="s">
        <v>65</v>
      </c>
      <c r="D16" s="11" t="s">
        <v>94</v>
      </c>
      <c r="E16" s="12">
        <v>80.8</v>
      </c>
      <c r="F16" s="16" t="s">
        <v>95</v>
      </c>
      <c r="G16" s="10">
        <f t="shared" si="0"/>
        <v>42.4</v>
      </c>
      <c r="H16" s="10">
        <v>40.44</v>
      </c>
      <c r="I16" s="10">
        <f t="shared" si="1"/>
        <v>82.84</v>
      </c>
      <c r="J16" s="10">
        <v>14</v>
      </c>
      <c r="K16" s="10" t="s">
        <v>32</v>
      </c>
    </row>
    <row r="17" s="3" customFormat="1" ht="21" customHeight="1" spans="1:11">
      <c r="A17" s="10">
        <v>15</v>
      </c>
      <c r="B17" s="11" t="s">
        <v>96</v>
      </c>
      <c r="C17" s="11" t="s">
        <v>65</v>
      </c>
      <c r="D17" s="11" t="s">
        <v>97</v>
      </c>
      <c r="E17" s="12">
        <v>77.2</v>
      </c>
      <c r="F17" s="14">
        <v>3</v>
      </c>
      <c r="G17" s="10">
        <f t="shared" si="0"/>
        <v>41.6</v>
      </c>
      <c r="H17" s="10">
        <v>40.82</v>
      </c>
      <c r="I17" s="10">
        <f t="shared" si="1"/>
        <v>82.42</v>
      </c>
      <c r="J17" s="10">
        <v>15</v>
      </c>
      <c r="K17" s="10" t="s">
        <v>32</v>
      </c>
    </row>
    <row r="18" s="3" customFormat="1" ht="21" customHeight="1" spans="1:11">
      <c r="A18" s="10">
        <v>16</v>
      </c>
      <c r="B18" s="11" t="s">
        <v>98</v>
      </c>
      <c r="C18" s="11" t="s">
        <v>65</v>
      </c>
      <c r="D18" s="11" t="s">
        <v>99</v>
      </c>
      <c r="E18" s="12">
        <v>77.9</v>
      </c>
      <c r="F18" s="16" t="s">
        <v>69</v>
      </c>
      <c r="G18" s="10">
        <f t="shared" si="0"/>
        <v>41.95</v>
      </c>
      <c r="H18" s="10">
        <v>40.37</v>
      </c>
      <c r="I18" s="10">
        <f t="shared" si="1"/>
        <v>82.32</v>
      </c>
      <c r="J18" s="10">
        <v>16</v>
      </c>
      <c r="K18" s="10" t="s">
        <v>32</v>
      </c>
    </row>
    <row r="19" s="3" customFormat="1" ht="21" customHeight="1" spans="1:11">
      <c r="A19" s="10">
        <v>17</v>
      </c>
      <c r="B19" s="11" t="s">
        <v>100</v>
      </c>
      <c r="C19" s="11" t="s">
        <v>65</v>
      </c>
      <c r="D19" s="11" t="s">
        <v>101</v>
      </c>
      <c r="E19" s="12">
        <v>76.4</v>
      </c>
      <c r="F19" s="14">
        <v>3</v>
      </c>
      <c r="G19" s="10">
        <f t="shared" si="0"/>
        <v>41.2</v>
      </c>
      <c r="H19" s="10">
        <v>41.07</v>
      </c>
      <c r="I19" s="10">
        <f t="shared" si="1"/>
        <v>82.27</v>
      </c>
      <c r="J19" s="10">
        <v>17</v>
      </c>
      <c r="K19" s="10" t="s">
        <v>32</v>
      </c>
    </row>
    <row r="20" s="3" customFormat="1" ht="21" customHeight="1" spans="1:11">
      <c r="A20" s="10">
        <v>18</v>
      </c>
      <c r="B20" s="11" t="s">
        <v>102</v>
      </c>
      <c r="C20" s="11" t="s">
        <v>65</v>
      </c>
      <c r="D20" s="11" t="s">
        <v>103</v>
      </c>
      <c r="E20" s="12">
        <v>76.3</v>
      </c>
      <c r="F20" s="14">
        <v>3</v>
      </c>
      <c r="G20" s="10">
        <f t="shared" si="0"/>
        <v>41.15</v>
      </c>
      <c r="H20" s="10">
        <v>40.97</v>
      </c>
      <c r="I20" s="10">
        <f t="shared" si="1"/>
        <v>82.12</v>
      </c>
      <c r="J20" s="10">
        <v>18</v>
      </c>
      <c r="K20" s="10" t="s">
        <v>32</v>
      </c>
    </row>
    <row r="21" s="3" customFormat="1" ht="21" customHeight="1" spans="1:11">
      <c r="A21" s="10">
        <v>19</v>
      </c>
      <c r="B21" s="11" t="s">
        <v>104</v>
      </c>
      <c r="C21" s="11" t="s">
        <v>65</v>
      </c>
      <c r="D21" s="11" t="s">
        <v>105</v>
      </c>
      <c r="E21" s="12">
        <v>79.8</v>
      </c>
      <c r="F21" s="14">
        <v>1</v>
      </c>
      <c r="G21" s="10">
        <f t="shared" si="0"/>
        <v>40.9</v>
      </c>
      <c r="H21" s="10">
        <v>40.77</v>
      </c>
      <c r="I21" s="10">
        <f t="shared" si="1"/>
        <v>81.67</v>
      </c>
      <c r="J21" s="10">
        <v>19</v>
      </c>
      <c r="K21" s="10" t="s">
        <v>32</v>
      </c>
    </row>
    <row r="22" s="3" customFormat="1" ht="21" customHeight="1" spans="1:11">
      <c r="A22" s="10">
        <v>20</v>
      </c>
      <c r="B22" s="11" t="s">
        <v>106</v>
      </c>
      <c r="C22" s="11" t="s">
        <v>65</v>
      </c>
      <c r="D22" s="11" t="s">
        <v>107</v>
      </c>
      <c r="E22" s="12">
        <v>75.9</v>
      </c>
      <c r="F22" s="16" t="s">
        <v>69</v>
      </c>
      <c r="G22" s="10">
        <f t="shared" si="0"/>
        <v>40.95</v>
      </c>
      <c r="H22" s="10">
        <v>40.39</v>
      </c>
      <c r="I22" s="10">
        <f t="shared" si="1"/>
        <v>81.34</v>
      </c>
      <c r="J22" s="10">
        <v>20</v>
      </c>
      <c r="K22" s="10" t="s">
        <v>32</v>
      </c>
    </row>
    <row r="23" s="3" customFormat="1" ht="21" customHeight="1" spans="1:11">
      <c r="A23" s="10">
        <v>21</v>
      </c>
      <c r="B23" s="11" t="s">
        <v>108</v>
      </c>
      <c r="C23" s="11" t="s">
        <v>65</v>
      </c>
      <c r="D23" s="11" t="s">
        <v>109</v>
      </c>
      <c r="E23" s="12">
        <v>78.2</v>
      </c>
      <c r="F23" s="16" t="s">
        <v>95</v>
      </c>
      <c r="G23" s="10">
        <f t="shared" si="0"/>
        <v>41.1</v>
      </c>
      <c r="H23" s="10">
        <v>39.93</v>
      </c>
      <c r="I23" s="10">
        <f t="shared" si="1"/>
        <v>81.03</v>
      </c>
      <c r="J23" s="10">
        <v>21</v>
      </c>
      <c r="K23" s="10" t="s">
        <v>32</v>
      </c>
    </row>
    <row r="24" s="3" customFormat="1" ht="21" customHeight="1" spans="1:11">
      <c r="A24" s="10">
        <v>22</v>
      </c>
      <c r="B24" s="11" t="s">
        <v>110</v>
      </c>
      <c r="C24" s="11" t="s">
        <v>65</v>
      </c>
      <c r="D24" s="11" t="s">
        <v>111</v>
      </c>
      <c r="E24" s="12">
        <v>75.5</v>
      </c>
      <c r="F24" s="14">
        <v>3</v>
      </c>
      <c r="G24" s="10">
        <f t="shared" si="0"/>
        <v>40.75</v>
      </c>
      <c r="H24" s="10">
        <v>40.2</v>
      </c>
      <c r="I24" s="10">
        <f t="shared" si="1"/>
        <v>80.95</v>
      </c>
      <c r="J24" s="10">
        <v>22</v>
      </c>
      <c r="K24" s="10" t="s">
        <v>32</v>
      </c>
    </row>
    <row r="25" s="3" customFormat="1" ht="21" customHeight="1" spans="1:11">
      <c r="A25" s="10">
        <v>23</v>
      </c>
      <c r="B25" s="11" t="s">
        <v>112</v>
      </c>
      <c r="C25" s="11" t="s">
        <v>65</v>
      </c>
      <c r="D25" s="11" t="s">
        <v>113</v>
      </c>
      <c r="E25" s="12">
        <v>73.6</v>
      </c>
      <c r="F25" s="16" t="s">
        <v>84</v>
      </c>
      <c r="G25" s="10">
        <f t="shared" si="0"/>
        <v>40.8</v>
      </c>
      <c r="H25" s="10">
        <v>39.24</v>
      </c>
      <c r="I25" s="10">
        <f t="shared" si="1"/>
        <v>80.04</v>
      </c>
      <c r="J25" s="10">
        <v>23</v>
      </c>
      <c r="K25" s="10" t="s">
        <v>32</v>
      </c>
    </row>
    <row r="26" s="3" customFormat="1" ht="21" customHeight="1" spans="1:11">
      <c r="A26" s="10">
        <v>24</v>
      </c>
      <c r="B26" s="11" t="s">
        <v>114</v>
      </c>
      <c r="C26" s="11" t="s">
        <v>65</v>
      </c>
      <c r="D26" s="11" t="s">
        <v>115</v>
      </c>
      <c r="E26" s="12">
        <v>75.5</v>
      </c>
      <c r="F26" s="16" t="s">
        <v>69</v>
      </c>
      <c r="G26" s="10">
        <f t="shared" si="0"/>
        <v>40.75</v>
      </c>
      <c r="H26" s="10" t="s">
        <v>116</v>
      </c>
      <c r="I26" s="10">
        <v>40.75</v>
      </c>
      <c r="J26" s="10">
        <v>24</v>
      </c>
      <c r="K26" s="10" t="s">
        <v>32</v>
      </c>
    </row>
  </sheetData>
  <autoFilter xmlns:etc="http://www.wps.cn/officeDocument/2017/etCustomData" ref="A2:K26" etc:filterBottomFollowUsedRange="0">
    <sortState ref="A2:K26">
      <sortCondition ref="I2" descending="1"/>
    </sortState>
    <extLst/>
  </autoFilter>
  <mergeCells count="1">
    <mergeCell ref="A1:K1"/>
  </mergeCells>
  <conditionalFormatting sqref="I2:I1048576">
    <cfRule type="duplicateValues" dxfId="0" priority="1"/>
  </conditionalFormatting>
  <pageMargins left="0.511805555555556" right="0.275" top="0.196527777777778" bottom="0.0388888888888889" header="0.5" footer="0.11805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H2" sqref="H2"/>
    </sheetView>
  </sheetViews>
  <sheetFormatPr defaultColWidth="9" defaultRowHeight="13.5" outlineLevelRow="7"/>
  <cols>
    <col min="1" max="1" width="6" style="3" customWidth="1"/>
    <col min="2" max="2" width="10.1166666666667" style="3" customWidth="1"/>
    <col min="3" max="3" width="12.7416666666667" style="3" customWidth="1"/>
    <col min="4" max="4" width="13.7416666666667" style="3" customWidth="1"/>
    <col min="5" max="9" width="12.5" style="3" customWidth="1"/>
    <col min="10" max="10" width="7.625" style="3" customWidth="1"/>
    <col min="11" max="11" width="13.875" style="3" customWidth="1"/>
    <col min="12" max="16384" width="9" style="3"/>
  </cols>
  <sheetData>
    <row r="1" ht="62" customHeight="1" spans="1:11">
      <c r="A1" s="5" t="s">
        <v>117</v>
      </c>
      <c r="B1" s="6"/>
      <c r="C1" s="6"/>
      <c r="D1" s="6"/>
      <c r="E1" s="6"/>
      <c r="F1" s="6"/>
      <c r="G1" s="6"/>
      <c r="H1" s="6"/>
      <c r="I1" s="6"/>
      <c r="J1" s="6"/>
      <c r="K1" s="6"/>
    </row>
    <row r="2" ht="27" customHeight="1" spans="1:11">
      <c r="A2" s="7" t="s">
        <v>1</v>
      </c>
      <c r="B2" s="7" t="s">
        <v>2</v>
      </c>
      <c r="C2" s="7" t="s">
        <v>3</v>
      </c>
      <c r="D2" s="7" t="s">
        <v>4</v>
      </c>
      <c r="E2" s="7" t="s">
        <v>5</v>
      </c>
      <c r="F2" s="8" t="s">
        <v>6</v>
      </c>
      <c r="G2" s="8" t="s">
        <v>7</v>
      </c>
      <c r="H2" s="9" t="s">
        <v>8</v>
      </c>
      <c r="I2" s="15" t="s">
        <v>9</v>
      </c>
      <c r="J2" s="8" t="s">
        <v>10</v>
      </c>
      <c r="K2" s="8" t="s">
        <v>11</v>
      </c>
    </row>
    <row r="3" s="3" customFormat="1" ht="27" customHeight="1" spans="1:11">
      <c r="A3" s="10">
        <v>1</v>
      </c>
      <c r="B3" s="11" t="s">
        <v>118</v>
      </c>
      <c r="C3" s="11" t="s">
        <v>119</v>
      </c>
      <c r="D3" s="11" t="s">
        <v>120</v>
      </c>
      <c r="E3" s="12">
        <v>79.7</v>
      </c>
      <c r="F3" s="14">
        <v>3</v>
      </c>
      <c r="G3" s="10">
        <f t="shared" ref="G3:G8" si="0">E3*0.5+F3</f>
        <v>42.85</v>
      </c>
      <c r="H3" s="10">
        <v>41.22</v>
      </c>
      <c r="I3" s="10">
        <f>G3+H3</f>
        <v>84.07</v>
      </c>
      <c r="J3" s="10">
        <v>1</v>
      </c>
      <c r="K3" s="10" t="s">
        <v>15</v>
      </c>
    </row>
    <row r="4" s="3" customFormat="1" ht="27" customHeight="1" spans="1:11">
      <c r="A4" s="10">
        <v>2</v>
      </c>
      <c r="B4" s="11" t="s">
        <v>121</v>
      </c>
      <c r="C4" s="11" t="s">
        <v>119</v>
      </c>
      <c r="D4" s="11" t="s">
        <v>122</v>
      </c>
      <c r="E4" s="12">
        <v>76</v>
      </c>
      <c r="F4" s="14">
        <v>3</v>
      </c>
      <c r="G4" s="10">
        <f t="shared" si="0"/>
        <v>41</v>
      </c>
      <c r="H4" s="10">
        <v>38.88</v>
      </c>
      <c r="I4" s="10">
        <f>G4+H4</f>
        <v>79.88</v>
      </c>
      <c r="J4" s="10">
        <v>2</v>
      </c>
      <c r="K4" s="10" t="s">
        <v>15</v>
      </c>
    </row>
    <row r="5" s="3" customFormat="1" ht="27" customHeight="1" spans="1:11">
      <c r="A5" s="10">
        <v>3</v>
      </c>
      <c r="B5" s="11" t="s">
        <v>123</v>
      </c>
      <c r="C5" s="11" t="s">
        <v>119</v>
      </c>
      <c r="D5" s="11" t="s">
        <v>124</v>
      </c>
      <c r="E5" s="12">
        <v>80.9</v>
      </c>
      <c r="F5" s="16"/>
      <c r="G5" s="10">
        <f t="shared" si="0"/>
        <v>40.45</v>
      </c>
      <c r="H5" s="10">
        <v>39.15</v>
      </c>
      <c r="I5" s="10">
        <f>G5+H5</f>
        <v>79.6</v>
      </c>
      <c r="J5" s="10">
        <v>3</v>
      </c>
      <c r="K5" s="10" t="s">
        <v>32</v>
      </c>
    </row>
    <row r="6" s="3" customFormat="1" ht="27" customHeight="1" spans="1:11">
      <c r="A6" s="10">
        <v>4</v>
      </c>
      <c r="B6" s="11" t="s">
        <v>125</v>
      </c>
      <c r="C6" s="11" t="s">
        <v>119</v>
      </c>
      <c r="D6" s="11" t="s">
        <v>126</v>
      </c>
      <c r="E6" s="12">
        <v>79.5</v>
      </c>
      <c r="F6" s="14"/>
      <c r="G6" s="10">
        <f t="shared" si="0"/>
        <v>39.75</v>
      </c>
      <c r="H6" s="10">
        <v>39.18</v>
      </c>
      <c r="I6" s="10">
        <f>G6+H6</f>
        <v>78.93</v>
      </c>
      <c r="J6" s="10">
        <v>4</v>
      </c>
      <c r="K6" s="10" t="s">
        <v>32</v>
      </c>
    </row>
    <row r="7" ht="27" customHeight="1" spans="1:11">
      <c r="A7" s="10">
        <v>5</v>
      </c>
      <c r="B7" s="11" t="s">
        <v>127</v>
      </c>
      <c r="C7" s="11" t="s">
        <v>119</v>
      </c>
      <c r="D7" s="11" t="s">
        <v>128</v>
      </c>
      <c r="E7" s="12">
        <v>76.9</v>
      </c>
      <c r="F7" s="14">
        <v>3</v>
      </c>
      <c r="G7" s="10">
        <f t="shared" si="0"/>
        <v>41.45</v>
      </c>
      <c r="H7" s="11" t="s">
        <v>116</v>
      </c>
      <c r="I7" s="10">
        <v>41.45</v>
      </c>
      <c r="J7" s="10">
        <v>5</v>
      </c>
      <c r="K7" s="10" t="s">
        <v>32</v>
      </c>
    </row>
    <row r="8" ht="27" customHeight="1" spans="1:11">
      <c r="A8" s="10">
        <v>6</v>
      </c>
      <c r="B8" s="11" t="s">
        <v>129</v>
      </c>
      <c r="C8" s="11" t="s">
        <v>119</v>
      </c>
      <c r="D8" s="11" t="s">
        <v>130</v>
      </c>
      <c r="E8" s="12">
        <v>79.9</v>
      </c>
      <c r="F8" s="16"/>
      <c r="G8" s="10">
        <f t="shared" si="0"/>
        <v>39.95</v>
      </c>
      <c r="H8" s="11" t="s">
        <v>116</v>
      </c>
      <c r="I8" s="10">
        <v>39.95</v>
      </c>
      <c r="J8" s="10">
        <v>6</v>
      </c>
      <c r="K8" s="10" t="s">
        <v>32</v>
      </c>
    </row>
  </sheetData>
  <autoFilter xmlns:etc="http://www.wps.cn/officeDocument/2017/etCustomData" ref="A2:K8" etc:filterBottomFollowUsedRange="0">
    <sortState ref="A2:K8">
      <sortCondition ref="I2" descending="1"/>
    </sortState>
    <extLst/>
  </autoFilter>
  <mergeCells count="1">
    <mergeCell ref="A1:K1"/>
  </mergeCells>
  <pageMargins left="0.511805555555556" right="0.275" top="0.550694444444444" bottom="0.62986111111111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H2" sqref="H2"/>
    </sheetView>
  </sheetViews>
  <sheetFormatPr defaultColWidth="9" defaultRowHeight="13.5"/>
  <cols>
    <col min="1" max="1" width="6" style="3" customWidth="1"/>
    <col min="2" max="2" width="9.725" style="4" customWidth="1"/>
    <col min="3" max="3" width="11.8666666666667" style="4" customWidth="1"/>
    <col min="4" max="4" width="17.4833333333333" style="4" customWidth="1"/>
    <col min="5" max="7" width="11.25" style="4" customWidth="1"/>
    <col min="8" max="8" width="15" style="3" customWidth="1"/>
    <col min="9" max="9" width="11.25" style="3" customWidth="1"/>
    <col min="10" max="10" width="7.14166666666667" style="3" customWidth="1"/>
    <col min="11" max="11" width="18.3083333333333" style="3" customWidth="1"/>
    <col min="12" max="16384" width="9" style="3"/>
  </cols>
  <sheetData>
    <row r="1" s="1" customFormat="1" ht="68" customHeight="1" spans="1:11">
      <c r="A1" s="5" t="s">
        <v>131</v>
      </c>
      <c r="B1" s="6"/>
      <c r="C1" s="6"/>
      <c r="D1" s="6"/>
      <c r="E1" s="6"/>
      <c r="F1" s="6"/>
      <c r="G1" s="6"/>
      <c r="H1" s="6"/>
      <c r="I1" s="6"/>
      <c r="J1" s="6"/>
      <c r="K1" s="6"/>
    </row>
    <row r="2" s="2" customFormat="1" ht="27" customHeight="1" spans="1:11">
      <c r="A2" s="7" t="s">
        <v>1</v>
      </c>
      <c r="B2" s="7" t="s">
        <v>2</v>
      </c>
      <c r="C2" s="7" t="s">
        <v>3</v>
      </c>
      <c r="D2" s="7" t="s">
        <v>4</v>
      </c>
      <c r="E2" s="7" t="s">
        <v>5</v>
      </c>
      <c r="F2" s="8" t="s">
        <v>6</v>
      </c>
      <c r="G2" s="8" t="s">
        <v>7</v>
      </c>
      <c r="H2" s="9" t="s">
        <v>8</v>
      </c>
      <c r="I2" s="15" t="s">
        <v>9</v>
      </c>
      <c r="J2" s="8" t="s">
        <v>10</v>
      </c>
      <c r="K2" s="8" t="s">
        <v>11</v>
      </c>
    </row>
    <row r="3" s="3" customFormat="1" ht="27" customHeight="1" spans="1:11">
      <c r="A3" s="10">
        <v>1</v>
      </c>
      <c r="B3" s="11" t="s">
        <v>132</v>
      </c>
      <c r="C3" s="11" t="s">
        <v>133</v>
      </c>
      <c r="D3" s="11" t="s">
        <v>134</v>
      </c>
      <c r="E3" s="12">
        <v>79.4</v>
      </c>
      <c r="F3" s="13">
        <v>3</v>
      </c>
      <c r="G3" s="10">
        <f t="shared" ref="G3:G20" si="0">E3*0.5+F3</f>
        <v>42.7</v>
      </c>
      <c r="H3" s="10">
        <v>42.44</v>
      </c>
      <c r="I3" s="10">
        <f t="shared" ref="I3:I19" si="1">G3+H3</f>
        <v>85.14</v>
      </c>
      <c r="J3" s="10">
        <v>1</v>
      </c>
      <c r="K3" s="10" t="s">
        <v>15</v>
      </c>
    </row>
    <row r="4" s="3" customFormat="1" ht="27" customHeight="1" spans="1:11">
      <c r="A4" s="10">
        <v>2</v>
      </c>
      <c r="B4" s="11" t="s">
        <v>135</v>
      </c>
      <c r="C4" s="11" t="s">
        <v>133</v>
      </c>
      <c r="D4" s="11" t="s">
        <v>136</v>
      </c>
      <c r="E4" s="12">
        <v>79.9</v>
      </c>
      <c r="F4" s="13">
        <v>4</v>
      </c>
      <c r="G4" s="10">
        <f t="shared" si="0"/>
        <v>43.95</v>
      </c>
      <c r="H4" s="10">
        <v>40.4</v>
      </c>
      <c r="I4" s="10">
        <f t="shared" si="1"/>
        <v>84.35</v>
      </c>
      <c r="J4" s="10">
        <v>2</v>
      </c>
      <c r="K4" s="10" t="s">
        <v>15</v>
      </c>
    </row>
    <row r="5" s="3" customFormat="1" ht="27" customHeight="1" spans="1:11">
      <c r="A5" s="10">
        <v>3</v>
      </c>
      <c r="B5" s="11" t="s">
        <v>137</v>
      </c>
      <c r="C5" s="11" t="s">
        <v>133</v>
      </c>
      <c r="D5" s="11" t="s">
        <v>138</v>
      </c>
      <c r="E5" s="12">
        <v>83.8</v>
      </c>
      <c r="F5" s="14"/>
      <c r="G5" s="10">
        <f t="shared" si="0"/>
        <v>41.9</v>
      </c>
      <c r="H5" s="10">
        <v>41.09</v>
      </c>
      <c r="I5" s="10">
        <f t="shared" si="1"/>
        <v>82.99</v>
      </c>
      <c r="J5" s="10">
        <v>3</v>
      </c>
      <c r="K5" s="10" t="s">
        <v>15</v>
      </c>
    </row>
    <row r="6" s="3" customFormat="1" ht="27" customHeight="1" spans="1:11">
      <c r="A6" s="10">
        <v>4</v>
      </c>
      <c r="B6" s="11" t="s">
        <v>139</v>
      </c>
      <c r="C6" s="11" t="s">
        <v>133</v>
      </c>
      <c r="D6" s="11" t="s">
        <v>140</v>
      </c>
      <c r="E6" s="12">
        <v>80.6</v>
      </c>
      <c r="F6" s="13">
        <v>3</v>
      </c>
      <c r="G6" s="10">
        <f t="shared" si="0"/>
        <v>43.3</v>
      </c>
      <c r="H6" s="10">
        <v>39.3</v>
      </c>
      <c r="I6" s="10">
        <f t="shared" si="1"/>
        <v>82.6</v>
      </c>
      <c r="J6" s="10">
        <v>4</v>
      </c>
      <c r="K6" s="10" t="s">
        <v>15</v>
      </c>
    </row>
    <row r="7" s="3" customFormat="1" ht="27" customHeight="1" spans="1:11">
      <c r="A7" s="10">
        <v>5</v>
      </c>
      <c r="B7" s="11" t="s">
        <v>141</v>
      </c>
      <c r="C7" s="11" t="s">
        <v>133</v>
      </c>
      <c r="D7" s="11" t="s">
        <v>142</v>
      </c>
      <c r="E7" s="12">
        <v>80.1</v>
      </c>
      <c r="F7" s="13">
        <v>3</v>
      </c>
      <c r="G7" s="10">
        <f t="shared" si="0"/>
        <v>43.05</v>
      </c>
      <c r="H7" s="10">
        <v>38.89</v>
      </c>
      <c r="I7" s="10">
        <f t="shared" si="1"/>
        <v>81.94</v>
      </c>
      <c r="J7" s="10">
        <v>5</v>
      </c>
      <c r="K7" s="10" t="s">
        <v>15</v>
      </c>
    </row>
    <row r="8" s="3" customFormat="1" ht="27" customHeight="1" spans="1:11">
      <c r="A8" s="10">
        <v>6</v>
      </c>
      <c r="B8" s="11" t="s">
        <v>143</v>
      </c>
      <c r="C8" s="11" t="s">
        <v>133</v>
      </c>
      <c r="D8" s="11" t="s">
        <v>144</v>
      </c>
      <c r="E8" s="12">
        <v>81</v>
      </c>
      <c r="F8" s="13">
        <v>3</v>
      </c>
      <c r="G8" s="10">
        <f t="shared" si="0"/>
        <v>43.5</v>
      </c>
      <c r="H8" s="10">
        <v>37.51</v>
      </c>
      <c r="I8" s="10">
        <f t="shared" si="1"/>
        <v>81.01</v>
      </c>
      <c r="J8" s="10">
        <v>6</v>
      </c>
      <c r="K8" s="10" t="s">
        <v>15</v>
      </c>
    </row>
    <row r="9" s="3" customFormat="1" ht="27" customHeight="1" spans="1:11">
      <c r="A9" s="10">
        <v>7</v>
      </c>
      <c r="B9" s="11" t="s">
        <v>145</v>
      </c>
      <c r="C9" s="11" t="s">
        <v>133</v>
      </c>
      <c r="D9" s="11" t="s">
        <v>146</v>
      </c>
      <c r="E9" s="12">
        <v>81.6</v>
      </c>
      <c r="F9" s="13">
        <v>1</v>
      </c>
      <c r="G9" s="10">
        <f t="shared" si="0"/>
        <v>41.8</v>
      </c>
      <c r="H9" s="10">
        <v>38.95</v>
      </c>
      <c r="I9" s="10">
        <f t="shared" si="1"/>
        <v>80.75</v>
      </c>
      <c r="J9" s="10">
        <v>7</v>
      </c>
      <c r="K9" s="10" t="s">
        <v>32</v>
      </c>
    </row>
    <row r="10" s="3" customFormat="1" ht="27" customHeight="1" spans="1:11">
      <c r="A10" s="10">
        <v>8</v>
      </c>
      <c r="B10" s="11" t="s">
        <v>147</v>
      </c>
      <c r="C10" s="11" t="s">
        <v>133</v>
      </c>
      <c r="D10" s="11" t="s">
        <v>148</v>
      </c>
      <c r="E10" s="12">
        <v>77.5</v>
      </c>
      <c r="F10" s="14">
        <v>3</v>
      </c>
      <c r="G10" s="10">
        <f t="shared" si="0"/>
        <v>41.75</v>
      </c>
      <c r="H10" s="10">
        <v>38.92</v>
      </c>
      <c r="I10" s="10">
        <f t="shared" si="1"/>
        <v>80.67</v>
      </c>
      <c r="J10" s="10">
        <v>8</v>
      </c>
      <c r="K10" s="10" t="s">
        <v>32</v>
      </c>
    </row>
    <row r="11" s="3" customFormat="1" ht="27" customHeight="1" spans="1:11">
      <c r="A11" s="10">
        <v>9</v>
      </c>
      <c r="B11" s="11" t="s">
        <v>149</v>
      </c>
      <c r="C11" s="11" t="s">
        <v>133</v>
      </c>
      <c r="D11" s="11" t="s">
        <v>150</v>
      </c>
      <c r="E11" s="12">
        <v>83.3</v>
      </c>
      <c r="F11" s="14"/>
      <c r="G11" s="10">
        <f t="shared" si="0"/>
        <v>41.65</v>
      </c>
      <c r="H11" s="10">
        <v>38.69</v>
      </c>
      <c r="I11" s="10">
        <f t="shared" si="1"/>
        <v>80.34</v>
      </c>
      <c r="J11" s="10">
        <v>9</v>
      </c>
      <c r="K11" s="10" t="s">
        <v>32</v>
      </c>
    </row>
    <row r="12" s="3" customFormat="1" ht="27" customHeight="1" spans="1:11">
      <c r="A12" s="10">
        <v>10</v>
      </c>
      <c r="B12" s="11" t="s">
        <v>137</v>
      </c>
      <c r="C12" s="11" t="s">
        <v>133</v>
      </c>
      <c r="D12" s="11" t="s">
        <v>151</v>
      </c>
      <c r="E12" s="12">
        <v>77.1</v>
      </c>
      <c r="F12" s="13">
        <v>3</v>
      </c>
      <c r="G12" s="10">
        <f t="shared" si="0"/>
        <v>41.55</v>
      </c>
      <c r="H12" s="10">
        <v>38.34</v>
      </c>
      <c r="I12" s="10">
        <f t="shared" si="1"/>
        <v>79.89</v>
      </c>
      <c r="J12" s="10">
        <v>10</v>
      </c>
      <c r="K12" s="10" t="s">
        <v>32</v>
      </c>
    </row>
    <row r="13" s="3" customFormat="1" ht="27" customHeight="1" spans="1:11">
      <c r="A13" s="10">
        <v>11</v>
      </c>
      <c r="B13" s="11" t="s">
        <v>152</v>
      </c>
      <c r="C13" s="11" t="s">
        <v>133</v>
      </c>
      <c r="D13" s="11" t="s">
        <v>153</v>
      </c>
      <c r="E13" s="12">
        <v>74.3</v>
      </c>
      <c r="F13" s="14">
        <v>3</v>
      </c>
      <c r="G13" s="10">
        <f t="shared" si="0"/>
        <v>40.15</v>
      </c>
      <c r="H13" s="10">
        <v>39.44</v>
      </c>
      <c r="I13" s="10">
        <f t="shared" si="1"/>
        <v>79.59</v>
      </c>
      <c r="J13" s="10">
        <v>11</v>
      </c>
      <c r="K13" s="10" t="s">
        <v>32</v>
      </c>
    </row>
    <row r="14" s="3" customFormat="1" ht="27" customHeight="1" spans="1:11">
      <c r="A14" s="10">
        <v>12</v>
      </c>
      <c r="B14" s="11" t="s">
        <v>154</v>
      </c>
      <c r="C14" s="11" t="s">
        <v>133</v>
      </c>
      <c r="D14" s="11" t="s">
        <v>155</v>
      </c>
      <c r="E14" s="12">
        <v>79</v>
      </c>
      <c r="F14" s="13"/>
      <c r="G14" s="10">
        <f t="shared" si="0"/>
        <v>39.5</v>
      </c>
      <c r="H14" s="10">
        <v>39.96</v>
      </c>
      <c r="I14" s="10">
        <f t="shared" si="1"/>
        <v>79.46</v>
      </c>
      <c r="J14" s="10">
        <v>12</v>
      </c>
      <c r="K14" s="10" t="s">
        <v>32</v>
      </c>
    </row>
    <row r="15" s="3" customFormat="1" ht="27" customHeight="1" spans="1:11">
      <c r="A15" s="10">
        <v>13</v>
      </c>
      <c r="B15" s="11" t="s">
        <v>156</v>
      </c>
      <c r="C15" s="11" t="s">
        <v>133</v>
      </c>
      <c r="D15" s="11" t="s">
        <v>157</v>
      </c>
      <c r="E15" s="12">
        <v>78.6</v>
      </c>
      <c r="F15" s="13">
        <v>1</v>
      </c>
      <c r="G15" s="10">
        <f t="shared" si="0"/>
        <v>40.3</v>
      </c>
      <c r="H15" s="10">
        <v>38.9</v>
      </c>
      <c r="I15" s="10">
        <f t="shared" si="1"/>
        <v>79.2</v>
      </c>
      <c r="J15" s="10">
        <v>13</v>
      </c>
      <c r="K15" s="10" t="s">
        <v>32</v>
      </c>
    </row>
    <row r="16" s="3" customFormat="1" ht="27" customHeight="1" spans="1:11">
      <c r="A16" s="10">
        <v>14</v>
      </c>
      <c r="B16" s="11" t="s">
        <v>158</v>
      </c>
      <c r="C16" s="11" t="s">
        <v>133</v>
      </c>
      <c r="D16" s="11" t="s">
        <v>159</v>
      </c>
      <c r="E16" s="12">
        <v>74.6</v>
      </c>
      <c r="F16" s="13">
        <v>2</v>
      </c>
      <c r="G16" s="10">
        <f t="shared" si="0"/>
        <v>39.3</v>
      </c>
      <c r="H16" s="10">
        <v>38.99</v>
      </c>
      <c r="I16" s="10">
        <f t="shared" si="1"/>
        <v>78.29</v>
      </c>
      <c r="J16" s="10">
        <v>14</v>
      </c>
      <c r="K16" s="10" t="s">
        <v>32</v>
      </c>
    </row>
    <row r="17" s="3" customFormat="1" ht="27" customHeight="1" spans="1:11">
      <c r="A17" s="10">
        <v>15</v>
      </c>
      <c r="B17" s="11" t="s">
        <v>160</v>
      </c>
      <c r="C17" s="11" t="s">
        <v>133</v>
      </c>
      <c r="D17" s="11" t="s">
        <v>161</v>
      </c>
      <c r="E17" s="12">
        <v>79.3</v>
      </c>
      <c r="F17" s="13"/>
      <c r="G17" s="10">
        <f t="shared" si="0"/>
        <v>39.65</v>
      </c>
      <c r="H17" s="10">
        <v>38.14</v>
      </c>
      <c r="I17" s="10">
        <f t="shared" si="1"/>
        <v>77.79</v>
      </c>
      <c r="J17" s="10">
        <v>15</v>
      </c>
      <c r="K17" s="10" t="s">
        <v>32</v>
      </c>
    </row>
    <row r="18" s="3" customFormat="1" ht="27" customHeight="1" spans="1:11">
      <c r="A18" s="10">
        <v>16</v>
      </c>
      <c r="B18" s="11" t="s">
        <v>162</v>
      </c>
      <c r="C18" s="11" t="s">
        <v>133</v>
      </c>
      <c r="D18" s="11" t="s">
        <v>163</v>
      </c>
      <c r="E18" s="12">
        <v>74.9</v>
      </c>
      <c r="F18" s="14">
        <v>3</v>
      </c>
      <c r="G18" s="10">
        <f t="shared" si="0"/>
        <v>40.45</v>
      </c>
      <c r="H18" s="10">
        <v>37.19</v>
      </c>
      <c r="I18" s="10">
        <f t="shared" si="1"/>
        <v>77.64</v>
      </c>
      <c r="J18" s="10">
        <v>16</v>
      </c>
      <c r="K18" s="10" t="s">
        <v>32</v>
      </c>
    </row>
    <row r="19" s="3" customFormat="1" ht="27" customHeight="1" spans="1:11">
      <c r="A19" s="10">
        <v>17</v>
      </c>
      <c r="B19" s="11" t="s">
        <v>164</v>
      </c>
      <c r="C19" s="11" t="s">
        <v>133</v>
      </c>
      <c r="D19" s="11" t="s">
        <v>165</v>
      </c>
      <c r="E19" s="12">
        <v>79.5</v>
      </c>
      <c r="F19" s="13">
        <v>2</v>
      </c>
      <c r="G19" s="10">
        <f t="shared" si="0"/>
        <v>41.75</v>
      </c>
      <c r="H19" s="10">
        <v>0</v>
      </c>
      <c r="I19" s="10">
        <f t="shared" si="1"/>
        <v>41.75</v>
      </c>
      <c r="J19" s="10">
        <v>17</v>
      </c>
      <c r="K19" s="10" t="s">
        <v>32</v>
      </c>
    </row>
    <row r="20" s="3" customFormat="1" ht="27" customHeight="1" spans="1:11">
      <c r="A20" s="10">
        <v>18</v>
      </c>
      <c r="B20" s="11" t="s">
        <v>166</v>
      </c>
      <c r="C20" s="11" t="s">
        <v>133</v>
      </c>
      <c r="D20" s="11" t="s">
        <v>167</v>
      </c>
      <c r="E20" s="12">
        <v>82.4</v>
      </c>
      <c r="F20" s="13"/>
      <c r="G20" s="10">
        <f t="shared" si="0"/>
        <v>41.2</v>
      </c>
      <c r="H20" s="10" t="s">
        <v>116</v>
      </c>
      <c r="I20" s="10">
        <v>41.2</v>
      </c>
      <c r="J20" s="10">
        <v>18</v>
      </c>
      <c r="K20" s="10" t="s">
        <v>32</v>
      </c>
    </row>
  </sheetData>
  <autoFilter xmlns:etc="http://www.wps.cn/officeDocument/2017/etCustomData" ref="A2:K20" etc:filterBottomFollowUsedRange="0">
    <sortState ref="A2:K20">
      <sortCondition ref="I2" descending="1"/>
    </sortState>
    <extLst/>
  </autoFilter>
  <mergeCells count="1">
    <mergeCell ref="A1:K1"/>
  </mergeCells>
  <conditionalFormatting sqref="I2:I1048576">
    <cfRule type="duplicateValues" dxfId="0" priority="1"/>
  </conditionalFormatting>
  <pageMargins left="0.629861111111111" right="0.275" top="0.275" bottom="0.196527777777778" header="0.354166666666667" footer="0.19652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工区街道</vt:lpstr>
      <vt:lpstr>城厢街道</vt:lpstr>
      <vt:lpstr>城郊街道</vt:lpstr>
      <vt:lpstr>石塘街道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社工部收文员</cp:lastModifiedBy>
  <dcterms:created xsi:type="dcterms:W3CDTF">2024-11-28T08:43:00Z</dcterms:created>
  <dcterms:modified xsi:type="dcterms:W3CDTF">2024-12-02T06:57:41Z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4FB7D7E56BCB49949E7E1959CCF23C2D_13</vt:lpwstr>
  </property>
  <property fmtid="{D5CDD505-2E9C-101B-9397-08002B2CF9AE}" pid="3" name="KSOProductBuildVer">
    <vt:lpwstr>2052-12.1.0.18912</vt:lpwstr>
  </property>
</Properties>
</file>