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体检人员名单" sheetId="1" r:id="rId1"/>
  </sheets>
  <definedNames>
    <definedName name="_xlnm.Print_Titles" localSheetId="0">'体检人员名单'!$3:$3</definedName>
  </definedNames>
  <calcPr fullCalcOnLoad="1"/>
</workbook>
</file>

<file path=xl/sharedStrings.xml><?xml version="1.0" encoding="utf-8"?>
<sst xmlns="http://schemas.openxmlformats.org/spreadsheetml/2006/main" count="102" uniqueCount="76">
  <si>
    <t>报考单位</t>
  </si>
  <si>
    <t>姓名</t>
  </si>
  <si>
    <t>性别</t>
  </si>
  <si>
    <t>准考证号</t>
  </si>
  <si>
    <t>笔试总成绩</t>
  </si>
  <si>
    <t>男</t>
  </si>
  <si>
    <t>面试成绩</t>
  </si>
  <si>
    <t>总成绩</t>
  </si>
  <si>
    <t>备注</t>
  </si>
  <si>
    <t>黄傲洁</t>
  </si>
  <si>
    <t>女</t>
  </si>
  <si>
    <t>人事处</t>
  </si>
  <si>
    <t>人事档案管理</t>
  </si>
  <si>
    <t>金珂宇</t>
  </si>
  <si>
    <t>四川省水产局</t>
  </si>
  <si>
    <t>财务管理</t>
  </si>
  <si>
    <t>生产技术管理</t>
  </si>
  <si>
    <t>杨佰维</t>
  </si>
  <si>
    <t>四川省动物卫生监督所</t>
  </si>
  <si>
    <t>温娅琪</t>
  </si>
  <si>
    <t>何莹</t>
  </si>
  <si>
    <t>四川省蚕业管理总站</t>
  </si>
  <si>
    <t>38100039</t>
  </si>
  <si>
    <t>胡静</t>
  </si>
  <si>
    <t>技术管理</t>
  </si>
  <si>
    <t>38100040</t>
  </si>
  <si>
    <t>杨东衡</t>
  </si>
  <si>
    <t>四川省农村经营管理总站</t>
  </si>
  <si>
    <t>综合管理</t>
  </si>
  <si>
    <t>陈珊</t>
  </si>
  <si>
    <t>陈沁园</t>
  </si>
  <si>
    <t>农经业务管理</t>
  </si>
  <si>
    <t>四川省农村能源办公室</t>
  </si>
  <si>
    <t>项目管理</t>
  </si>
  <si>
    <t>38100041</t>
  </si>
  <si>
    <t>袁柯馨</t>
  </si>
  <si>
    <t>何芬</t>
  </si>
  <si>
    <t>38100042</t>
  </si>
  <si>
    <t>陈添柱</t>
  </si>
  <si>
    <t>周航</t>
  </si>
  <si>
    <t>四川省兽药监察所</t>
  </si>
  <si>
    <t>38100043</t>
  </si>
  <si>
    <t>检验管理</t>
  </si>
  <si>
    <t>38100044</t>
  </si>
  <si>
    <t>张转香</t>
  </si>
  <si>
    <t>汪俊吉</t>
  </si>
  <si>
    <t>四川省农业农村厅植物检疫站</t>
  </si>
  <si>
    <t>38100045</t>
  </si>
  <si>
    <t>黄璐</t>
  </si>
  <si>
    <t>宋雪</t>
  </si>
  <si>
    <t>四川省农机监理总站</t>
  </si>
  <si>
    <t>38100046</t>
  </si>
  <si>
    <t>3071210800710</t>
  </si>
  <si>
    <t>3071210809505</t>
  </si>
  <si>
    <t>3071210505012</t>
  </si>
  <si>
    <t>3071210808109</t>
  </si>
  <si>
    <t>3071210300916</t>
  </si>
  <si>
    <t>3071210908222</t>
  </si>
  <si>
    <t>3071210814102</t>
  </si>
  <si>
    <t>3071210603811</t>
  </si>
  <si>
    <t>3071210605201</t>
  </si>
  <si>
    <t>3071210808724</t>
  </si>
  <si>
    <t>3071210605220</t>
  </si>
  <si>
    <t>3071210603420</t>
  </si>
  <si>
    <t>3071210402402</t>
  </si>
  <si>
    <t>3071210703526</t>
  </si>
  <si>
    <t>3071210504305</t>
  </si>
  <si>
    <t>3071210919729</t>
  </si>
  <si>
    <t>3071210603527</t>
  </si>
  <si>
    <t>笔试折合成绩</t>
  </si>
  <si>
    <t>面试折合成绩</t>
  </si>
  <si>
    <t>附件2</t>
  </si>
  <si>
    <r>
      <t>四川省农业农村厅</t>
    </r>
    <r>
      <rPr>
        <sz val="16"/>
        <color indexed="8"/>
        <rFont val="Times New Roman"/>
        <family val="1"/>
      </rPr>
      <t>2020</t>
    </r>
    <r>
      <rPr>
        <sz val="16"/>
        <color indexed="8"/>
        <rFont val="方正小标宋简体"/>
        <family val="4"/>
      </rPr>
      <t>年上半年公开考试录用公务员（参公人员）参加体检人员名单</t>
    </r>
    <r>
      <rPr>
        <sz val="16"/>
        <color indexed="8"/>
        <rFont val="Times New Roman"/>
        <family val="1"/>
      </rPr>
      <t xml:space="preserve"> </t>
    </r>
  </si>
  <si>
    <t>报考职位</t>
  </si>
  <si>
    <t>职位编码</t>
  </si>
  <si>
    <t>职位排名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</si>
</sst>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方正仿宋_GBK"/>
      <family val="4"/>
    </font>
    <font>
      <sz val="16"/>
      <color indexed="8"/>
      <name val="Times New Roman"/>
      <family val="1"/>
    </font>
    <font>
      <sz val="16"/>
      <color indexed="8"/>
      <name val="方正小标宋简体"/>
      <family val="4"/>
    </font>
    <font>
      <sz val="11"/>
      <name val="黑体"/>
      <family val="0"/>
    </font>
    <font>
      <sz val="11"/>
      <name val="Arial"/>
      <family val="2"/>
    </font>
    <font>
      <sz val="11"/>
      <color indexed="8"/>
      <name val="方正仿宋_GBK"/>
      <family val="4"/>
    </font>
    <font>
      <sz val="11"/>
      <name val="Times New Roman"/>
      <family val="1"/>
    </font>
    <font>
      <sz val="11"/>
      <name val="方正仿宋_GBK"/>
      <family val="4"/>
    </font>
    <font>
      <sz val="11"/>
      <color indexed="8"/>
      <name val="等线"/>
      <family val="0"/>
    </font>
    <font>
      <sz val="11"/>
      <color indexed="27"/>
      <name val="等线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27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仿宋_GBK"/>
      <family val="4"/>
    </font>
    <font>
      <sz val="16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6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77" fontId="47" fillId="0" borderId="13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15" zoomScaleNormal="115" zoomScalePageLayoutView="0" workbookViewId="0" topLeftCell="A1">
      <selection activeCell="A4" sqref="A4"/>
    </sheetView>
  </sheetViews>
  <sheetFormatPr defaultColWidth="9.140625" defaultRowHeight="12.75"/>
  <cols>
    <col min="1" max="1" width="32.140625" style="0" customWidth="1"/>
    <col min="2" max="2" width="14.7109375" style="0" customWidth="1"/>
    <col min="3" max="3" width="10.7109375" style="0" bestFit="1" customWidth="1"/>
    <col min="4" max="4" width="8.8515625" style="0" bestFit="1" customWidth="1"/>
    <col min="5" max="5" width="4.7109375" style="0" customWidth="1"/>
    <col min="6" max="6" width="16.8515625" style="0" bestFit="1" customWidth="1"/>
    <col min="7" max="7" width="8.57421875" style="0" bestFit="1" customWidth="1"/>
    <col min="8" max="8" width="9.140625" style="0" bestFit="1" customWidth="1"/>
    <col min="9" max="9" width="6.57421875" style="0" customWidth="1"/>
    <col min="10" max="10" width="8.57421875" style="0" customWidth="1"/>
    <col min="11" max="11" width="8.421875" style="0" customWidth="1"/>
    <col min="12" max="12" width="6.140625" style="0" customWidth="1"/>
    <col min="13" max="13" width="8.28125" style="0" customWidth="1"/>
  </cols>
  <sheetData>
    <row r="1" spans="1:13" ht="18.75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>
      <c r="A2" s="17" t="s">
        <v>72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2" customFormat="1" ht="32.25" customHeight="1">
      <c r="A3" s="1" t="s">
        <v>0</v>
      </c>
      <c r="B3" s="1" t="s">
        <v>73</v>
      </c>
      <c r="C3" s="1" t="s">
        <v>74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69</v>
      </c>
      <c r="I3" s="1" t="s">
        <v>6</v>
      </c>
      <c r="J3" s="1" t="s">
        <v>70</v>
      </c>
      <c r="K3" s="1" t="s">
        <v>7</v>
      </c>
      <c r="L3" s="1" t="s">
        <v>75</v>
      </c>
      <c r="M3" s="1" t="s">
        <v>8</v>
      </c>
    </row>
    <row r="4" spans="1:13" s="2" customFormat="1" ht="21.75" customHeight="1">
      <c r="A4" s="3" t="s">
        <v>11</v>
      </c>
      <c r="B4" s="4" t="s">
        <v>12</v>
      </c>
      <c r="C4" s="5">
        <v>38100033</v>
      </c>
      <c r="D4" s="6" t="s">
        <v>9</v>
      </c>
      <c r="E4" s="6" t="s">
        <v>10</v>
      </c>
      <c r="F4" s="5" t="s">
        <v>52</v>
      </c>
      <c r="G4" s="7">
        <v>122.5</v>
      </c>
      <c r="H4" s="7">
        <v>36.75</v>
      </c>
      <c r="I4" s="7">
        <v>81.8</v>
      </c>
      <c r="J4" s="8">
        <f>I4*0.4</f>
        <v>32.72</v>
      </c>
      <c r="K4" s="8">
        <f>H4+J4</f>
        <v>69.47</v>
      </c>
      <c r="L4" s="7">
        <v>1</v>
      </c>
      <c r="M4" s="9"/>
    </row>
    <row r="5" spans="1:13" s="2" customFormat="1" ht="21.75" customHeight="1">
      <c r="A5" s="3" t="s">
        <v>14</v>
      </c>
      <c r="B5" s="4" t="s">
        <v>15</v>
      </c>
      <c r="C5" s="5">
        <v>38100034</v>
      </c>
      <c r="D5" s="6" t="s">
        <v>13</v>
      </c>
      <c r="E5" s="6" t="s">
        <v>10</v>
      </c>
      <c r="F5" s="5" t="s">
        <v>53</v>
      </c>
      <c r="G5" s="10">
        <v>133.5</v>
      </c>
      <c r="H5" s="10">
        <v>40.05</v>
      </c>
      <c r="I5" s="7">
        <v>78.2</v>
      </c>
      <c r="J5" s="8">
        <f aca="true" t="shared" si="0" ref="J5:J20">I5*0.4</f>
        <v>31.28</v>
      </c>
      <c r="K5" s="8">
        <f aca="true" t="shared" si="1" ref="K5:K20">H5+J5</f>
        <v>71.33</v>
      </c>
      <c r="L5" s="7">
        <v>1</v>
      </c>
      <c r="M5" s="9"/>
    </row>
    <row r="6" spans="1:13" s="2" customFormat="1" ht="21.75" customHeight="1">
      <c r="A6" s="3" t="s">
        <v>14</v>
      </c>
      <c r="B6" s="4" t="s">
        <v>16</v>
      </c>
      <c r="C6" s="5">
        <v>38100035</v>
      </c>
      <c r="D6" s="6" t="s">
        <v>17</v>
      </c>
      <c r="E6" s="6" t="s">
        <v>5</v>
      </c>
      <c r="F6" s="5" t="s">
        <v>54</v>
      </c>
      <c r="G6" s="10">
        <v>122.5</v>
      </c>
      <c r="H6" s="10">
        <v>36.75</v>
      </c>
      <c r="I6" s="7">
        <v>84.6</v>
      </c>
      <c r="J6" s="8">
        <f t="shared" si="0"/>
        <v>33.839999999999996</v>
      </c>
      <c r="K6" s="8">
        <f t="shared" si="1"/>
        <v>70.59</v>
      </c>
      <c r="L6" s="7">
        <v>1</v>
      </c>
      <c r="M6" s="9"/>
    </row>
    <row r="7" spans="1:13" s="2" customFormat="1" ht="21.75" customHeight="1">
      <c r="A7" s="11" t="s">
        <v>18</v>
      </c>
      <c r="B7" s="4" t="s">
        <v>15</v>
      </c>
      <c r="C7" s="5">
        <v>38100036</v>
      </c>
      <c r="D7" s="6" t="s">
        <v>19</v>
      </c>
      <c r="E7" s="6" t="s">
        <v>10</v>
      </c>
      <c r="F7" s="5" t="s">
        <v>55</v>
      </c>
      <c r="G7" s="7">
        <v>132</v>
      </c>
      <c r="H7" s="7">
        <v>39.6</v>
      </c>
      <c r="I7" s="7">
        <v>79.4</v>
      </c>
      <c r="J7" s="8">
        <f t="shared" si="0"/>
        <v>31.760000000000005</v>
      </c>
      <c r="K7" s="8">
        <f t="shared" si="1"/>
        <v>71.36000000000001</v>
      </c>
      <c r="L7" s="7">
        <v>1</v>
      </c>
      <c r="M7" s="9"/>
    </row>
    <row r="8" spans="1:13" s="2" customFormat="1" ht="21.75" customHeight="1">
      <c r="A8" s="14" t="s">
        <v>27</v>
      </c>
      <c r="B8" s="18" t="s">
        <v>28</v>
      </c>
      <c r="C8" s="12">
        <v>38100037</v>
      </c>
      <c r="D8" s="6" t="s">
        <v>26</v>
      </c>
      <c r="E8" s="6" t="s">
        <v>5</v>
      </c>
      <c r="F8" s="5" t="s">
        <v>58</v>
      </c>
      <c r="G8" s="7">
        <v>137</v>
      </c>
      <c r="H8" s="7">
        <v>41.1</v>
      </c>
      <c r="I8" s="7">
        <v>80</v>
      </c>
      <c r="J8" s="8">
        <f>I8*0.4</f>
        <v>32</v>
      </c>
      <c r="K8" s="8">
        <f>H8+J8</f>
        <v>73.1</v>
      </c>
      <c r="L8" s="7">
        <v>1</v>
      </c>
      <c r="M8" s="9"/>
    </row>
    <row r="9" spans="1:13" s="2" customFormat="1" ht="21.75" customHeight="1">
      <c r="A9" s="15"/>
      <c r="B9" s="19"/>
      <c r="C9" s="13"/>
      <c r="D9" s="6" t="s">
        <v>29</v>
      </c>
      <c r="E9" s="6" t="s">
        <v>10</v>
      </c>
      <c r="F9" s="5" t="s">
        <v>59</v>
      </c>
      <c r="G9" s="7">
        <v>128</v>
      </c>
      <c r="H9" s="7">
        <v>38.4</v>
      </c>
      <c r="I9" s="7">
        <v>84.4</v>
      </c>
      <c r="J9" s="8">
        <f>I9*0.4</f>
        <v>33.760000000000005</v>
      </c>
      <c r="K9" s="8">
        <f>H9+J9</f>
        <v>72.16</v>
      </c>
      <c r="L9" s="7">
        <v>2</v>
      </c>
      <c r="M9" s="9"/>
    </row>
    <row r="10" spans="1:13" s="2" customFormat="1" ht="21.75" customHeight="1">
      <c r="A10" s="11" t="s">
        <v>27</v>
      </c>
      <c r="B10" s="4" t="s">
        <v>31</v>
      </c>
      <c r="C10" s="5">
        <v>38100038</v>
      </c>
      <c r="D10" s="6" t="s">
        <v>30</v>
      </c>
      <c r="E10" s="6" t="s">
        <v>10</v>
      </c>
      <c r="F10" s="5" t="s">
        <v>60</v>
      </c>
      <c r="G10" s="7">
        <v>125</v>
      </c>
      <c r="H10" s="7">
        <v>37.5</v>
      </c>
      <c r="I10" s="7">
        <v>83.4</v>
      </c>
      <c r="J10" s="8">
        <f>I10*0.4</f>
        <v>33.36000000000001</v>
      </c>
      <c r="K10" s="8">
        <f>H10+J10</f>
        <v>70.86000000000001</v>
      </c>
      <c r="L10" s="7">
        <v>1</v>
      </c>
      <c r="M10" s="9"/>
    </row>
    <row r="11" spans="1:13" s="2" customFormat="1" ht="21.75" customHeight="1">
      <c r="A11" s="11" t="s">
        <v>21</v>
      </c>
      <c r="B11" s="4" t="s">
        <v>15</v>
      </c>
      <c r="C11" s="5" t="s">
        <v>22</v>
      </c>
      <c r="D11" s="6" t="s">
        <v>20</v>
      </c>
      <c r="E11" s="6" t="s">
        <v>10</v>
      </c>
      <c r="F11" s="5" t="s">
        <v>56</v>
      </c>
      <c r="G11" s="7">
        <v>134.5</v>
      </c>
      <c r="H11" s="7">
        <v>40.35</v>
      </c>
      <c r="I11" s="7">
        <v>81.6</v>
      </c>
      <c r="J11" s="8">
        <f t="shared" si="0"/>
        <v>32.64</v>
      </c>
      <c r="K11" s="8">
        <f t="shared" si="1"/>
        <v>72.99000000000001</v>
      </c>
      <c r="L11" s="7">
        <v>1</v>
      </c>
      <c r="M11" s="9"/>
    </row>
    <row r="12" spans="1:13" s="2" customFormat="1" ht="21.75" customHeight="1">
      <c r="A12" s="11" t="s">
        <v>21</v>
      </c>
      <c r="B12" s="4" t="s">
        <v>24</v>
      </c>
      <c r="C12" s="5" t="s">
        <v>25</v>
      </c>
      <c r="D12" s="6" t="s">
        <v>23</v>
      </c>
      <c r="E12" s="6" t="s">
        <v>5</v>
      </c>
      <c r="F12" s="5" t="s">
        <v>57</v>
      </c>
      <c r="G12" s="7">
        <v>131</v>
      </c>
      <c r="H12" s="7">
        <v>39.3</v>
      </c>
      <c r="I12" s="7">
        <v>78.4</v>
      </c>
      <c r="J12" s="8">
        <f t="shared" si="0"/>
        <v>31.360000000000003</v>
      </c>
      <c r="K12" s="8">
        <f t="shared" si="1"/>
        <v>70.66</v>
      </c>
      <c r="L12" s="7">
        <v>1</v>
      </c>
      <c r="M12" s="9"/>
    </row>
    <row r="13" spans="1:13" s="2" customFormat="1" ht="21.75" customHeight="1">
      <c r="A13" s="14" t="s">
        <v>32</v>
      </c>
      <c r="B13" s="14" t="s">
        <v>33</v>
      </c>
      <c r="C13" s="12" t="s">
        <v>34</v>
      </c>
      <c r="D13" s="6" t="s">
        <v>36</v>
      </c>
      <c r="E13" s="6" t="s">
        <v>5</v>
      </c>
      <c r="F13" s="5" t="s">
        <v>62</v>
      </c>
      <c r="G13" s="7">
        <v>120</v>
      </c>
      <c r="H13" s="7">
        <v>36</v>
      </c>
      <c r="I13" s="7">
        <v>83.2</v>
      </c>
      <c r="J13" s="8">
        <f>I13*0.4</f>
        <v>33.28</v>
      </c>
      <c r="K13" s="8">
        <f>H13+J13</f>
        <v>69.28</v>
      </c>
      <c r="L13" s="7">
        <v>1</v>
      </c>
      <c r="M13" s="9"/>
    </row>
    <row r="14" spans="1:13" s="2" customFormat="1" ht="21.75" customHeight="1">
      <c r="A14" s="15"/>
      <c r="B14" s="15"/>
      <c r="C14" s="13"/>
      <c r="D14" s="6" t="s">
        <v>35</v>
      </c>
      <c r="E14" s="6" t="s">
        <v>10</v>
      </c>
      <c r="F14" s="5" t="s">
        <v>61</v>
      </c>
      <c r="G14" s="7">
        <v>122</v>
      </c>
      <c r="H14" s="7">
        <v>36.6</v>
      </c>
      <c r="I14" s="7">
        <v>81.6</v>
      </c>
      <c r="J14" s="8">
        <f t="shared" si="0"/>
        <v>32.64</v>
      </c>
      <c r="K14" s="8">
        <f t="shared" si="1"/>
        <v>69.24000000000001</v>
      </c>
      <c r="L14" s="7">
        <v>2</v>
      </c>
      <c r="M14" s="9"/>
    </row>
    <row r="15" spans="1:13" s="2" customFormat="1" ht="21.75" customHeight="1">
      <c r="A15" s="11" t="s">
        <v>32</v>
      </c>
      <c r="B15" s="11" t="s">
        <v>28</v>
      </c>
      <c r="C15" s="5" t="s">
        <v>37</v>
      </c>
      <c r="D15" s="6" t="s">
        <v>38</v>
      </c>
      <c r="E15" s="6" t="s">
        <v>5</v>
      </c>
      <c r="F15" s="5" t="s">
        <v>63</v>
      </c>
      <c r="G15" s="7">
        <v>131</v>
      </c>
      <c r="H15" s="7">
        <v>39.3</v>
      </c>
      <c r="I15" s="7">
        <v>80.8</v>
      </c>
      <c r="J15" s="8">
        <f t="shared" si="0"/>
        <v>32.32</v>
      </c>
      <c r="K15" s="8">
        <f t="shared" si="1"/>
        <v>71.62</v>
      </c>
      <c r="L15" s="7">
        <v>1</v>
      </c>
      <c r="M15" s="9"/>
    </row>
    <row r="16" spans="1:13" s="2" customFormat="1" ht="21.75" customHeight="1">
      <c r="A16" s="11" t="s">
        <v>40</v>
      </c>
      <c r="B16" s="11" t="s">
        <v>15</v>
      </c>
      <c r="C16" s="5" t="s">
        <v>41</v>
      </c>
      <c r="D16" s="6" t="s">
        <v>39</v>
      </c>
      <c r="E16" s="6" t="s">
        <v>10</v>
      </c>
      <c r="F16" s="5" t="s">
        <v>64</v>
      </c>
      <c r="G16" s="7">
        <v>130</v>
      </c>
      <c r="H16" s="7">
        <v>39</v>
      </c>
      <c r="I16" s="7">
        <v>79.8</v>
      </c>
      <c r="J16" s="8">
        <f t="shared" si="0"/>
        <v>31.92</v>
      </c>
      <c r="K16" s="8">
        <f t="shared" si="1"/>
        <v>70.92</v>
      </c>
      <c r="L16" s="7">
        <v>1</v>
      </c>
      <c r="M16" s="9"/>
    </row>
    <row r="17" spans="1:13" s="2" customFormat="1" ht="21.75" customHeight="1">
      <c r="A17" s="14" t="s">
        <v>40</v>
      </c>
      <c r="B17" s="14" t="s">
        <v>42</v>
      </c>
      <c r="C17" s="12" t="s">
        <v>43</v>
      </c>
      <c r="D17" s="6" t="s">
        <v>44</v>
      </c>
      <c r="E17" s="6" t="s">
        <v>10</v>
      </c>
      <c r="F17" s="5" t="s">
        <v>65</v>
      </c>
      <c r="G17" s="7">
        <v>137.5</v>
      </c>
      <c r="H17" s="7">
        <v>41.25</v>
      </c>
      <c r="I17" s="7">
        <v>84.4</v>
      </c>
      <c r="J17" s="8">
        <f t="shared" si="0"/>
        <v>33.760000000000005</v>
      </c>
      <c r="K17" s="8">
        <f t="shared" si="1"/>
        <v>75.01</v>
      </c>
      <c r="L17" s="7">
        <v>1</v>
      </c>
      <c r="M17" s="9"/>
    </row>
    <row r="18" spans="1:13" s="2" customFormat="1" ht="21.75" customHeight="1">
      <c r="A18" s="15"/>
      <c r="B18" s="15"/>
      <c r="C18" s="13"/>
      <c r="D18" s="6" t="s">
        <v>45</v>
      </c>
      <c r="E18" s="6" t="s">
        <v>5</v>
      </c>
      <c r="F18" s="5" t="s">
        <v>66</v>
      </c>
      <c r="G18" s="7">
        <v>135.5</v>
      </c>
      <c r="H18" s="7">
        <v>40.65</v>
      </c>
      <c r="I18" s="7">
        <v>82.2</v>
      </c>
      <c r="J18" s="8">
        <f>I18*0.4</f>
        <v>32.88</v>
      </c>
      <c r="K18" s="8">
        <f>H18+J18</f>
        <v>73.53</v>
      </c>
      <c r="L18" s="7">
        <v>2</v>
      </c>
      <c r="M18" s="9"/>
    </row>
    <row r="19" spans="1:13" s="2" customFormat="1" ht="21.75" customHeight="1">
      <c r="A19" s="11" t="s">
        <v>46</v>
      </c>
      <c r="B19" s="11" t="s">
        <v>15</v>
      </c>
      <c r="C19" s="5" t="s">
        <v>47</v>
      </c>
      <c r="D19" s="6" t="s">
        <v>48</v>
      </c>
      <c r="E19" s="6" t="s">
        <v>10</v>
      </c>
      <c r="F19" s="5" t="s">
        <v>67</v>
      </c>
      <c r="G19" s="7">
        <v>124</v>
      </c>
      <c r="H19" s="7">
        <v>37.199999999999996</v>
      </c>
      <c r="I19" s="7">
        <v>82.2</v>
      </c>
      <c r="J19" s="8">
        <f t="shared" si="0"/>
        <v>32.88</v>
      </c>
      <c r="K19" s="8">
        <f t="shared" si="1"/>
        <v>70.08</v>
      </c>
      <c r="L19" s="7">
        <v>1</v>
      </c>
      <c r="M19" s="9"/>
    </row>
    <row r="20" spans="1:13" s="2" customFormat="1" ht="21.75" customHeight="1">
      <c r="A20" s="11" t="s">
        <v>50</v>
      </c>
      <c r="B20" s="11" t="s">
        <v>24</v>
      </c>
      <c r="C20" s="5" t="s">
        <v>51</v>
      </c>
      <c r="D20" s="6" t="s">
        <v>49</v>
      </c>
      <c r="E20" s="6" t="s">
        <v>10</v>
      </c>
      <c r="F20" s="5" t="s">
        <v>68</v>
      </c>
      <c r="G20" s="7">
        <v>130</v>
      </c>
      <c r="H20" s="7">
        <v>39</v>
      </c>
      <c r="I20" s="7">
        <v>83.6</v>
      </c>
      <c r="J20" s="8">
        <f t="shared" si="0"/>
        <v>33.44</v>
      </c>
      <c r="K20" s="8">
        <f t="shared" si="1"/>
        <v>72.44</v>
      </c>
      <c r="L20" s="7">
        <v>1</v>
      </c>
      <c r="M20" s="9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11">
    <mergeCell ref="A1:M1"/>
    <mergeCell ref="A2:M2"/>
    <mergeCell ref="C8:C9"/>
    <mergeCell ref="B8:B9"/>
    <mergeCell ref="A8:A9"/>
    <mergeCell ref="C13:C14"/>
    <mergeCell ref="B13:B14"/>
    <mergeCell ref="A13:A14"/>
    <mergeCell ref="C17:C18"/>
    <mergeCell ref="B17:B18"/>
    <mergeCell ref="A17:A18"/>
  </mergeCells>
  <printOptions horizontalCentered="1"/>
  <pageMargins left="0.2755905511811024" right="0.1968503937007874" top="0.984251968503937" bottom="0.5905511811023623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1001</cp:lastModifiedBy>
  <cp:lastPrinted>2020-09-23T07:43:41Z</cp:lastPrinted>
  <dcterms:created xsi:type="dcterms:W3CDTF">2020-08-06T02:50:46Z</dcterms:created>
  <dcterms:modified xsi:type="dcterms:W3CDTF">2020-09-23T07:44:19Z</dcterms:modified>
  <cp:category/>
  <cp:version/>
  <cp:contentType/>
  <cp:contentStatus/>
</cp:coreProperties>
</file>