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8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<sst xmlns="http://schemas.openxmlformats.org/spreadsheetml/2006/main" count="23">
  <si>
    <t>2023年上半年绵阳市乡村文艺人才引进专项计划报名情况统计表(复审通过人数)</t>
  </si>
  <si>
    <t>序号</t>
  </si>
  <si>
    <t>县（市、区）</t>
  </si>
  <si>
    <t>音乐类</t>
  </si>
  <si>
    <t>舞蹈类</t>
  </si>
  <si>
    <t>文学戏剧类</t>
  </si>
  <si>
    <t>视觉艺术类</t>
  </si>
  <si>
    <t>数字营销类</t>
  </si>
  <si>
    <t>合计</t>
  </si>
  <si>
    <t>岗位编号</t>
  </si>
  <si>
    <t>岗位人数</t>
  </si>
  <si>
    <t>报名人数</t>
  </si>
  <si>
    <t>涪城区</t>
  </si>
  <si>
    <t>游仙区</t>
  </si>
  <si>
    <t>江油市</t>
  </si>
  <si>
    <t>安州区</t>
  </si>
  <si>
    <t>三台县</t>
  </si>
  <si>
    <t>北川县</t>
  </si>
  <si>
    <t>梓潼县</t>
  </si>
  <si>
    <t>盐亭县</t>
  </si>
  <si>
    <t xml:space="preserve">202329
</t>
  </si>
  <si>
    <t>平武县</t>
  </si>
  <si>
    <t>通过资格复审总共577人。34个岗位中共有5个岗位不需要进行综合初评（已标注）。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</si>
</sst>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6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14" fillId="11" borderId="10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4"/>
  <sheetViews>
    <sheetView tabSelected="1" zoomScale="70" zoomScaleNormal="70" workbookViewId="0">
      <selection activeCell="A14" sqref="A14:R14"/>
    </sheetView>
  </sheetViews>
  <sheetFormatPr defaultColWidth="9" defaultRowHeight="13.5"/>
  <cols>
    <col min="1" max="1" width="7.125" customWidth="1"/>
    <col min="2" max="2" width="15.7083333333333" customWidth="1"/>
    <col min="3" max="3" width="9.375" customWidth="1"/>
    <col min="4" max="4" width="6.06666666666667" customWidth="1"/>
    <col min="5" max="5" width="6.78333333333333" customWidth="1"/>
    <col min="6" max="6" width="9.375" customWidth="1"/>
    <col min="7" max="7" width="6.25" customWidth="1"/>
    <col min="8" max="8" width="6.425" customWidth="1"/>
    <col min="9" max="9" width="9.375" customWidth="1"/>
    <col min="10" max="10" width="6.06666666666667" customWidth="1"/>
    <col min="11" max="11" width="5.89166666666667" customWidth="1"/>
    <col min="12" max="12" width="9.375" customWidth="1"/>
    <col min="13" max="13" width="5.88333333333333" customWidth="1"/>
    <col min="14" max="14" width="5.175" customWidth="1"/>
    <col min="15" max="15" width="9.375" customWidth="1"/>
    <col min="16" max="16" width="6.25" customWidth="1"/>
    <col min="17" max="17" width="5.89166666666667" customWidth="1"/>
    <col min="18" max="18" width="7.125" customWidth="1"/>
  </cols>
  <sheetData>
    <row r="1" ht="51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5" customHeight="1" spans="1:18">
      <c r="A2" s="3" t="s">
        <v>1</v>
      </c>
      <c r="B2" s="3" t="s">
        <v>2</v>
      </c>
      <c r="C2" s="4" t="s">
        <v>3</v>
      </c>
      <c r="D2" s="5"/>
      <c r="E2" s="6"/>
      <c r="F2" s="4" t="s">
        <v>4</v>
      </c>
      <c r="G2" s="5"/>
      <c r="H2" s="6"/>
      <c r="I2" s="4" t="s">
        <v>5</v>
      </c>
      <c r="J2" s="5"/>
      <c r="K2" s="6"/>
      <c r="L2" s="4" t="s">
        <v>6</v>
      </c>
      <c r="M2" s="5"/>
      <c r="N2" s="6"/>
      <c r="O2" s="4" t="s">
        <v>7</v>
      </c>
      <c r="P2" s="5"/>
      <c r="Q2" s="6"/>
      <c r="R2" s="21" t="s">
        <v>8</v>
      </c>
    </row>
    <row r="3" s="1" customFormat="1" ht="36" customHeight="1" spans="1:18">
      <c r="A3" s="7"/>
      <c r="B3" s="7"/>
      <c r="C3" s="8" t="s">
        <v>9</v>
      </c>
      <c r="D3" s="8" t="s">
        <v>10</v>
      </c>
      <c r="E3" s="8" t="s">
        <v>11</v>
      </c>
      <c r="F3" s="8" t="s">
        <v>9</v>
      </c>
      <c r="G3" s="8" t="s">
        <v>10</v>
      </c>
      <c r="H3" s="8" t="s">
        <v>11</v>
      </c>
      <c r="I3" s="8" t="s">
        <v>9</v>
      </c>
      <c r="J3" s="8" t="s">
        <v>10</v>
      </c>
      <c r="K3" s="8" t="s">
        <v>11</v>
      </c>
      <c r="L3" s="8" t="s">
        <v>9</v>
      </c>
      <c r="M3" s="8" t="s">
        <v>10</v>
      </c>
      <c r="N3" s="8" t="s">
        <v>11</v>
      </c>
      <c r="O3" s="8" t="s">
        <v>9</v>
      </c>
      <c r="P3" s="8" t="s">
        <v>10</v>
      </c>
      <c r="Q3" s="8" t="s">
        <v>11</v>
      </c>
      <c r="R3" s="22"/>
    </row>
    <row r="4" ht="25" customHeight="1" spans="1:18">
      <c r="A4" s="3">
        <v>1</v>
      </c>
      <c r="B4" s="3" t="s">
        <v>12</v>
      </c>
      <c r="C4" s="3"/>
      <c r="D4" s="3"/>
      <c r="E4" s="3"/>
      <c r="F4" s="3">
        <v>202301</v>
      </c>
      <c r="G4" s="3">
        <v>1</v>
      </c>
      <c r="H4" s="3">
        <v>8</v>
      </c>
      <c r="I4" s="3"/>
      <c r="J4" s="3"/>
      <c r="K4" s="3"/>
      <c r="L4" s="3"/>
      <c r="M4" s="3"/>
      <c r="N4" s="3"/>
      <c r="O4" s="3"/>
      <c r="P4" s="3"/>
      <c r="Q4" s="3"/>
      <c r="R4" s="3">
        <f t="shared" ref="R4:R12" si="0">Q4+N4+K4+H4+E4</f>
        <v>8</v>
      </c>
    </row>
    <row r="5" ht="25" customHeight="1" spans="1:18">
      <c r="A5" s="3">
        <v>2</v>
      </c>
      <c r="B5" s="3" t="s">
        <v>13</v>
      </c>
      <c r="C5" s="3"/>
      <c r="D5" s="3"/>
      <c r="E5" s="3"/>
      <c r="F5" s="3"/>
      <c r="G5" s="3"/>
      <c r="H5" s="3"/>
      <c r="I5" s="3">
        <v>202303</v>
      </c>
      <c r="J5" s="3">
        <v>1</v>
      </c>
      <c r="K5" s="3">
        <v>16</v>
      </c>
      <c r="L5" s="3">
        <v>202302</v>
      </c>
      <c r="M5" s="3">
        <v>1</v>
      </c>
      <c r="N5" s="3">
        <v>18</v>
      </c>
      <c r="O5" s="3"/>
      <c r="P5" s="3"/>
      <c r="Q5" s="3"/>
      <c r="R5" s="3">
        <f t="shared" si="0"/>
        <v>34</v>
      </c>
    </row>
    <row r="6" ht="25" customHeight="1" spans="1:18">
      <c r="A6" s="3">
        <v>3</v>
      </c>
      <c r="B6" s="3" t="s">
        <v>14</v>
      </c>
      <c r="C6" s="3">
        <v>202304</v>
      </c>
      <c r="D6" s="3">
        <v>1</v>
      </c>
      <c r="E6" s="3">
        <v>32</v>
      </c>
      <c r="F6" s="9">
        <v>202307</v>
      </c>
      <c r="G6" s="3">
        <v>1</v>
      </c>
      <c r="H6" s="3">
        <v>15</v>
      </c>
      <c r="I6" s="3">
        <v>202308</v>
      </c>
      <c r="J6" s="3">
        <v>2</v>
      </c>
      <c r="K6" s="3">
        <v>23</v>
      </c>
      <c r="L6" s="3">
        <v>202305</v>
      </c>
      <c r="M6" s="3">
        <v>1</v>
      </c>
      <c r="N6" s="3">
        <v>26</v>
      </c>
      <c r="O6" s="3">
        <v>202306</v>
      </c>
      <c r="P6" s="3">
        <v>2</v>
      </c>
      <c r="Q6" s="3">
        <v>16</v>
      </c>
      <c r="R6" s="3">
        <f t="shared" si="0"/>
        <v>112</v>
      </c>
    </row>
    <row r="7" ht="25" customHeight="1" spans="1:18">
      <c r="A7" s="3">
        <v>4</v>
      </c>
      <c r="B7" s="3" t="s">
        <v>15</v>
      </c>
      <c r="C7" s="3"/>
      <c r="D7" s="3"/>
      <c r="E7" s="3"/>
      <c r="F7" s="3">
        <v>202309</v>
      </c>
      <c r="G7" s="3">
        <v>1</v>
      </c>
      <c r="H7" s="3">
        <v>10</v>
      </c>
      <c r="I7" s="3">
        <v>202310</v>
      </c>
      <c r="J7" s="3">
        <v>1</v>
      </c>
      <c r="K7" s="3">
        <v>9</v>
      </c>
      <c r="L7" s="3">
        <v>202311</v>
      </c>
      <c r="M7" s="3">
        <v>1</v>
      </c>
      <c r="N7" s="3">
        <v>9</v>
      </c>
      <c r="O7" s="3">
        <v>202312</v>
      </c>
      <c r="P7" s="16">
        <v>1</v>
      </c>
      <c r="Q7" s="16">
        <v>4</v>
      </c>
      <c r="R7" s="3">
        <f t="shared" si="0"/>
        <v>32</v>
      </c>
    </row>
    <row r="8" ht="25" customHeight="1" spans="1:18">
      <c r="A8" s="3">
        <v>5</v>
      </c>
      <c r="B8" s="3" t="s">
        <v>16</v>
      </c>
      <c r="C8" s="3">
        <v>202313</v>
      </c>
      <c r="D8" s="3">
        <v>1</v>
      </c>
      <c r="E8" s="3">
        <v>31</v>
      </c>
      <c r="F8" s="3">
        <v>202314</v>
      </c>
      <c r="G8" s="3">
        <v>3</v>
      </c>
      <c r="H8" s="3">
        <v>32</v>
      </c>
      <c r="I8" s="3"/>
      <c r="J8" s="3"/>
      <c r="K8" s="3"/>
      <c r="L8" s="3">
        <v>202315</v>
      </c>
      <c r="M8" s="3">
        <v>2</v>
      </c>
      <c r="N8" s="3">
        <v>25</v>
      </c>
      <c r="O8" s="3">
        <v>202316</v>
      </c>
      <c r="P8" s="3">
        <v>1</v>
      </c>
      <c r="Q8" s="3">
        <v>10</v>
      </c>
      <c r="R8" s="3">
        <f t="shared" si="0"/>
        <v>98</v>
      </c>
    </row>
    <row r="9" ht="25" customHeight="1" spans="1:18">
      <c r="A9" s="3">
        <v>6</v>
      </c>
      <c r="B9" s="3" t="s">
        <v>17</v>
      </c>
      <c r="C9" s="3">
        <v>202321</v>
      </c>
      <c r="D9" s="3">
        <v>2</v>
      </c>
      <c r="E9" s="3">
        <v>43</v>
      </c>
      <c r="F9" s="3">
        <v>202317</v>
      </c>
      <c r="G9" s="3">
        <v>1</v>
      </c>
      <c r="H9" s="3">
        <v>8</v>
      </c>
      <c r="I9" s="3">
        <v>202318</v>
      </c>
      <c r="J9" s="3">
        <v>1</v>
      </c>
      <c r="K9" s="3">
        <v>17</v>
      </c>
      <c r="L9" s="3">
        <v>202319</v>
      </c>
      <c r="M9" s="3">
        <v>1</v>
      </c>
      <c r="N9" s="3">
        <v>15</v>
      </c>
      <c r="O9" s="3">
        <v>202320</v>
      </c>
      <c r="P9" s="16">
        <v>1</v>
      </c>
      <c r="Q9" s="16">
        <v>3</v>
      </c>
      <c r="R9" s="3">
        <f t="shared" si="0"/>
        <v>86</v>
      </c>
    </row>
    <row r="10" ht="25" customHeight="1" spans="1:18">
      <c r="A10" s="3">
        <v>7</v>
      </c>
      <c r="B10" s="3" t="s">
        <v>18</v>
      </c>
      <c r="C10" s="3">
        <v>202322</v>
      </c>
      <c r="D10" s="3">
        <v>2</v>
      </c>
      <c r="E10" s="3">
        <v>38</v>
      </c>
      <c r="F10" s="3">
        <v>202323</v>
      </c>
      <c r="G10" s="3">
        <v>2</v>
      </c>
      <c r="H10" s="3">
        <v>18</v>
      </c>
      <c r="I10" s="3">
        <v>202324</v>
      </c>
      <c r="J10" s="3">
        <v>2</v>
      </c>
      <c r="K10" s="3">
        <v>24</v>
      </c>
      <c r="L10" s="3">
        <v>202326</v>
      </c>
      <c r="M10" s="3">
        <v>1</v>
      </c>
      <c r="N10" s="3">
        <v>14</v>
      </c>
      <c r="O10" s="3">
        <v>202325</v>
      </c>
      <c r="P10" s="3">
        <v>1</v>
      </c>
      <c r="Q10" s="3">
        <v>6</v>
      </c>
      <c r="R10" s="3">
        <f t="shared" si="0"/>
        <v>100</v>
      </c>
    </row>
    <row r="11" ht="25" customHeight="1" spans="1:18">
      <c r="A11" s="10">
        <v>8</v>
      </c>
      <c r="B11" s="10" t="s">
        <v>19</v>
      </c>
      <c r="C11" s="10">
        <v>202331</v>
      </c>
      <c r="D11" s="10">
        <v>1</v>
      </c>
      <c r="E11" s="10">
        <v>21</v>
      </c>
      <c r="F11" s="10">
        <v>202327</v>
      </c>
      <c r="G11" s="11">
        <v>1</v>
      </c>
      <c r="H11" s="11">
        <v>5</v>
      </c>
      <c r="I11" s="10"/>
      <c r="J11" s="10"/>
      <c r="K11" s="10"/>
      <c r="L11" s="17">
        <v>202328</v>
      </c>
      <c r="M11" s="16">
        <v>1</v>
      </c>
      <c r="N11" s="16">
        <v>4</v>
      </c>
      <c r="O11" s="18">
        <v>202330</v>
      </c>
      <c r="P11" s="11">
        <v>1</v>
      </c>
      <c r="Q11" s="11">
        <v>3</v>
      </c>
      <c r="R11" s="10">
        <f>SUM(E11,H11,N11,N12,Q11)</f>
        <v>54</v>
      </c>
    </row>
    <row r="12" ht="25" customHeight="1" spans="1:18">
      <c r="A12" s="12"/>
      <c r="B12" s="12"/>
      <c r="C12" s="12"/>
      <c r="D12" s="12"/>
      <c r="E12" s="12"/>
      <c r="F12" s="12"/>
      <c r="G12" s="13"/>
      <c r="H12" s="13"/>
      <c r="I12" s="12"/>
      <c r="J12" s="12"/>
      <c r="K12" s="12"/>
      <c r="L12" s="17" t="s">
        <v>20</v>
      </c>
      <c r="M12" s="19">
        <v>1</v>
      </c>
      <c r="N12" s="19">
        <v>21</v>
      </c>
      <c r="O12" s="20"/>
      <c r="P12" s="13"/>
      <c r="Q12" s="13"/>
      <c r="R12" s="12"/>
    </row>
    <row r="13" ht="25" customHeight="1" spans="1:18">
      <c r="A13" s="3">
        <v>9</v>
      </c>
      <c r="B13" s="3" t="s">
        <v>21</v>
      </c>
      <c r="C13" s="3">
        <v>202333</v>
      </c>
      <c r="D13" s="3">
        <v>1</v>
      </c>
      <c r="E13" s="3">
        <v>20</v>
      </c>
      <c r="F13" s="3">
        <v>202332</v>
      </c>
      <c r="G13" s="3">
        <v>4</v>
      </c>
      <c r="H13" s="3">
        <v>23</v>
      </c>
      <c r="I13" s="3">
        <v>202334</v>
      </c>
      <c r="J13" s="3">
        <v>1</v>
      </c>
      <c r="K13" s="3">
        <v>10</v>
      </c>
      <c r="L13" s="3"/>
      <c r="M13" s="3"/>
      <c r="N13" s="3"/>
      <c r="O13" s="3"/>
      <c r="P13" s="3"/>
      <c r="Q13" s="3"/>
      <c r="R13" s="3">
        <f>Q13+N13+K13+H13+E13</f>
        <v>53</v>
      </c>
    </row>
    <row r="14" ht="38" customHeight="1" spans="1:18">
      <c r="A14" s="14" t="s">
        <v>22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</sheetData>
  <mergeCells count="25">
    <mergeCell ref="A1:R1"/>
    <mergeCell ref="C2:E2"/>
    <mergeCell ref="F2:H2"/>
    <mergeCell ref="I2:K2"/>
    <mergeCell ref="L2:N2"/>
    <mergeCell ref="O2:Q2"/>
    <mergeCell ref="A14:R14"/>
    <mergeCell ref="A2:A3"/>
    <mergeCell ref="A11:A12"/>
    <mergeCell ref="B2:B3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O11:O12"/>
    <mergeCell ref="P11:P12"/>
    <mergeCell ref="Q11:Q12"/>
    <mergeCell ref="R2:R3"/>
    <mergeCell ref="R11:R12"/>
  </mergeCells>
  <pageMargins left="0.502777777777778" right="0.502777777777778" top="0.751388888888889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……</cp:lastModifiedBy>
  <dcterms:created xsi:type="dcterms:W3CDTF">2023-04-10T12:59:00Z</dcterms:created>
  <dcterms:modified xsi:type="dcterms:W3CDTF">2023-05-19T04:28:57Z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CA5FE144AEA742778545BD1E0CEDD711_12</vt:lpwstr>
  </property>
  <property fmtid="{D5CDD505-2E9C-101B-9397-08002B2CF9AE}" pid="3" name="KSOProductBuildVer">
    <vt:lpwstr>2052-10.8.0.5838</vt:lpwstr>
  </property>
</Properties>
</file>