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925" windowHeight="9840"/>
  </bookViews>
  <sheets>
    <sheet name="残疾人康复中心成绩1393_全" sheetId="1" r:id="rId1"/>
  </sheets>
  <definedNames>
    <definedName name="_xlnm.Print_Area" localSheetId="0">残疾人康复中心成绩1393_全!$A$1:$L$18</definedName>
  </definedNames>
  <calcPr calcId="124519"/>
</workbook>
</file>

<file path=xl/calcChain.xml><?xml version="1.0" encoding="utf-8"?>
<calcChain xmlns="http://schemas.openxmlformats.org/spreadsheetml/2006/main">
  <c r="J17" i="1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H7"/>
  <c r="J6"/>
  <c r="H6"/>
  <c r="J5"/>
  <c r="H5"/>
  <c r="J4"/>
  <c r="H4"/>
  <c r="K4" l="1"/>
  <c r="K8"/>
  <c r="K14"/>
  <c r="K6"/>
  <c r="K16"/>
  <c r="K5"/>
  <c r="K10"/>
  <c r="K12"/>
  <c r="K17"/>
  <c r="K7"/>
  <c r="K9"/>
  <c r="K11"/>
  <c r="K13"/>
  <c r="K15"/>
</calcChain>
</file>

<file path=xl/sharedStrings.xml><?xml version="1.0" encoding="utf-8"?>
<sst xmlns="http://schemas.openxmlformats.org/spreadsheetml/2006/main" count="75" uniqueCount="48">
  <si>
    <t>准考证号</t>
  </si>
  <si>
    <t>姓名</t>
  </si>
  <si>
    <t>总成绩</t>
  </si>
  <si>
    <t>报考职位</t>
  </si>
  <si>
    <t>是否进入体检</t>
  </si>
  <si>
    <t>11100074527</t>
  </si>
  <si>
    <t>胡丁灵</t>
  </si>
  <si>
    <r>
      <t>01</t>
    </r>
    <r>
      <rPr>
        <sz val="12"/>
        <rFont val="宋体"/>
        <charset val="134"/>
      </rPr>
      <t>医生</t>
    </r>
  </si>
  <si>
    <t>是</t>
  </si>
  <si>
    <t>11100073028</t>
  </si>
  <si>
    <t>张盼</t>
  </si>
  <si>
    <t>11100071501</t>
  </si>
  <si>
    <t>余德婷</t>
  </si>
  <si>
    <t>11100070104</t>
  </si>
  <si>
    <t>雷猛</t>
  </si>
  <si>
    <r>
      <t>02</t>
    </r>
    <r>
      <rPr>
        <sz val="12"/>
        <rFont val="宋体"/>
        <charset val="134"/>
      </rPr>
      <t>社会工作师</t>
    </r>
  </si>
  <si>
    <t>11100074418</t>
  </si>
  <si>
    <t>赵家瑾</t>
  </si>
  <si>
    <t>11100070829</t>
  </si>
  <si>
    <t>廖旭丹</t>
  </si>
  <si>
    <t>11100072626</t>
  </si>
  <si>
    <t>敖瑞</t>
  </si>
  <si>
    <r>
      <t>03</t>
    </r>
    <r>
      <rPr>
        <sz val="12"/>
        <rFont val="宋体"/>
        <charset val="134"/>
      </rPr>
      <t>社会工作师</t>
    </r>
  </si>
  <si>
    <t>11100072326</t>
  </si>
  <si>
    <t>陈湉</t>
  </si>
  <si>
    <t>11100072025</t>
  </si>
  <si>
    <t>秦一涵</t>
  </si>
  <si>
    <t>11100071026</t>
  </si>
  <si>
    <t>刘海龙</t>
  </si>
  <si>
    <t>11100072215</t>
  </si>
  <si>
    <t>岑镠</t>
  </si>
  <si>
    <t>11100073903</t>
  </si>
  <si>
    <t>田昊</t>
  </si>
  <si>
    <t>11100070413</t>
  </si>
  <si>
    <t>涂泽锟</t>
  </si>
  <si>
    <t>11100073705</t>
  </si>
  <si>
    <t>王悦鑫</t>
  </si>
  <si>
    <t>报考单位</t>
    <phoneticPr fontId="5" type="noConversion"/>
  </si>
  <si>
    <t>贵州省残疾人康复中心</t>
    <phoneticPr fontId="5" type="noConversion"/>
  </si>
  <si>
    <t>笔试成绩</t>
    <phoneticPr fontId="5" type="noConversion"/>
  </si>
  <si>
    <t>面试成绩</t>
    <phoneticPr fontId="5" type="noConversion"/>
  </si>
  <si>
    <t>折算百分制后笔试成绩</t>
    <phoneticPr fontId="5" type="noConversion"/>
  </si>
  <si>
    <t>原始面试成绩</t>
    <phoneticPr fontId="5" type="noConversion"/>
  </si>
  <si>
    <t>按折算百分制后的笔试成绩的60%折算</t>
    <phoneticPr fontId="5" type="noConversion"/>
  </si>
  <si>
    <t>按原始面试成绩的40%折算</t>
    <phoneticPr fontId="5" type="noConversion"/>
  </si>
  <si>
    <t>序号</t>
    <phoneticPr fontId="5" type="noConversion"/>
  </si>
  <si>
    <t>贵州省残疾人联合会直属事业单位2020年公开招聘工作人员面试成绩、总成绩及进入体检环节人员名单</t>
    <phoneticPr fontId="5" type="noConversion"/>
  </si>
  <si>
    <t>原始笔试成绩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</si>
</sst>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0"/>
      <name val="Arial"/>
      <charset val="134"/>
    </font>
    <font>
      <sz val="14"/>
      <name val="Arial"/>
      <family val="2"/>
    </font>
    <font>
      <sz val="14"/>
      <name val="宋体"/>
      <charset val="134"/>
    </font>
    <font>
      <sz val="12"/>
      <name val="Arial"/>
      <family val="2"/>
    </font>
    <font>
      <sz val="12"/>
      <name val="宋体"/>
      <charset val="134"/>
    </font>
    <font>
      <sz val="9"/>
      <name val="Arial"/>
      <family val="2"/>
    </font>
    <font>
      <sz val="14"/>
      <name val="宋体"/>
      <family val="3"/>
      <charset val="134"/>
    </font>
    <font>
      <sz val="16"/>
      <name val="Arial"/>
      <family val="2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176" fontId="8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view="pageBreakPreview" zoomScale="95" zoomScaleSheetLayoutView="95" workbookViewId="0">
      <selection activeCell="F3" sqref="F3"/>
    </sheetView>
  </sheetViews>
  <sheetFormatPr defaultColWidth="9.140625" defaultRowHeight="12.75"/>
  <cols>
    <col min="1" max="1" width="6.5703125" style="3" customWidth="1"/>
    <col min="2" max="2" width="12.7109375" style="4" customWidth="1"/>
    <col min="3" max="3" width="14.5703125" style="4" customWidth="1"/>
    <col min="4" max="4" width="28.140625" style="4" customWidth="1"/>
    <col min="5" max="5" width="19.5703125" style="4" customWidth="1"/>
    <col min="6" max="6" width="10.85546875" style="5" customWidth="1"/>
    <col min="7" max="7" width="13.7109375" style="5" customWidth="1"/>
    <col min="8" max="8" width="15.28515625" style="4" customWidth="1"/>
    <col min="9" max="9" width="10.7109375" style="4" customWidth="1"/>
    <col min="10" max="10" width="17" style="4" customWidth="1"/>
    <col min="11" max="11" width="13" style="4" customWidth="1"/>
    <col min="12" max="12" width="10.7109375" style="4" customWidth="1"/>
  </cols>
  <sheetData>
    <row r="1" spans="1:12" s="29" customFormat="1" ht="48.75" customHeight="1">
      <c r="A1" s="27"/>
      <c r="B1" s="28"/>
      <c r="C1" s="30" t="s">
        <v>46</v>
      </c>
      <c r="D1" s="30"/>
      <c r="E1" s="30"/>
      <c r="F1" s="30"/>
      <c r="G1" s="30"/>
      <c r="H1" s="30"/>
      <c r="I1" s="30"/>
      <c r="J1" s="30"/>
      <c r="K1" s="30"/>
      <c r="L1" s="27"/>
    </row>
    <row r="2" spans="1:12" s="26" customFormat="1" ht="54.75" customHeight="1">
      <c r="A2" s="19"/>
      <c r="B2" s="19"/>
      <c r="C2" s="20"/>
      <c r="D2" s="20"/>
      <c r="E2" s="20"/>
      <c r="F2" s="21"/>
      <c r="G2" s="22" t="s">
        <v>39</v>
      </c>
      <c r="H2" s="23"/>
      <c r="I2" s="21"/>
      <c r="J2" s="24" t="s">
        <v>40</v>
      </c>
      <c r="K2" s="20"/>
      <c r="L2" s="25"/>
    </row>
    <row r="3" spans="1:12" s="2" customFormat="1" ht="75" customHeight="1">
      <c r="A3" s="16" t="s">
        <v>45</v>
      </c>
      <c r="B3" s="17" t="s">
        <v>1</v>
      </c>
      <c r="C3" s="17" t="s">
        <v>0</v>
      </c>
      <c r="D3" s="17" t="s">
        <v>37</v>
      </c>
      <c r="E3" s="17" t="s">
        <v>3</v>
      </c>
      <c r="F3" s="14" t="s">
        <v>47</v>
      </c>
      <c r="G3" s="14" t="s">
        <v>41</v>
      </c>
      <c r="H3" s="14" t="s">
        <v>43</v>
      </c>
      <c r="I3" s="15" t="s">
        <v>42</v>
      </c>
      <c r="J3" s="15" t="s">
        <v>44</v>
      </c>
      <c r="K3" s="17" t="s">
        <v>2</v>
      </c>
      <c r="L3" s="18" t="s">
        <v>4</v>
      </c>
    </row>
    <row r="4" spans="1:12" s="1" customFormat="1" ht="26.1" customHeight="1">
      <c r="A4" s="6">
        <v>1</v>
      </c>
      <c r="B4" s="12" t="s">
        <v>6</v>
      </c>
      <c r="C4" s="7" t="s">
        <v>5</v>
      </c>
      <c r="D4" s="12" t="s">
        <v>38</v>
      </c>
      <c r="E4" s="13" t="s">
        <v>7</v>
      </c>
      <c r="F4" s="8">
        <v>83</v>
      </c>
      <c r="G4" s="8">
        <v>69.17</v>
      </c>
      <c r="H4" s="9">
        <f t="shared" ref="H4:H17" si="0">G4*0.6</f>
        <v>41.502000000000002</v>
      </c>
      <c r="I4" s="7">
        <v>75.8</v>
      </c>
      <c r="J4" s="7">
        <f t="shared" ref="J4:J17" si="1">I4*0.4</f>
        <v>30.32</v>
      </c>
      <c r="K4" s="8">
        <f t="shared" ref="K4:K17" si="2">H4+J4</f>
        <v>71.822000000000003</v>
      </c>
      <c r="L4" s="11" t="s">
        <v>8</v>
      </c>
    </row>
    <row r="5" spans="1:12" s="1" customFormat="1" ht="26.1" customHeight="1">
      <c r="A5" s="6">
        <v>2</v>
      </c>
      <c r="B5" s="12" t="s">
        <v>10</v>
      </c>
      <c r="C5" s="7" t="s">
        <v>9</v>
      </c>
      <c r="D5" s="12" t="s">
        <v>38</v>
      </c>
      <c r="E5" s="13" t="s">
        <v>7</v>
      </c>
      <c r="F5" s="8">
        <v>67.5</v>
      </c>
      <c r="G5" s="8">
        <v>56.25</v>
      </c>
      <c r="H5" s="9">
        <f t="shared" si="0"/>
        <v>33.75</v>
      </c>
      <c r="I5" s="7">
        <v>78.2</v>
      </c>
      <c r="J5" s="7">
        <f t="shared" si="1"/>
        <v>31.28</v>
      </c>
      <c r="K5" s="8">
        <f t="shared" si="2"/>
        <v>65.03</v>
      </c>
      <c r="L5" s="11"/>
    </row>
    <row r="6" spans="1:12" s="1" customFormat="1" ht="26.1" customHeight="1">
      <c r="A6" s="6">
        <v>3</v>
      </c>
      <c r="B6" s="12" t="s">
        <v>12</v>
      </c>
      <c r="C6" s="7" t="s">
        <v>11</v>
      </c>
      <c r="D6" s="12" t="s">
        <v>38</v>
      </c>
      <c r="E6" s="13" t="s">
        <v>7</v>
      </c>
      <c r="F6" s="8">
        <v>68</v>
      </c>
      <c r="G6" s="8">
        <v>56.67</v>
      </c>
      <c r="H6" s="9">
        <f t="shared" si="0"/>
        <v>34.002000000000002</v>
      </c>
      <c r="I6" s="7">
        <v>67.400000000000006</v>
      </c>
      <c r="J6" s="7">
        <f t="shared" si="1"/>
        <v>26.960000000000004</v>
      </c>
      <c r="K6" s="8">
        <f t="shared" si="2"/>
        <v>60.962000000000003</v>
      </c>
      <c r="L6" s="11"/>
    </row>
    <row r="7" spans="1:12" s="1" customFormat="1" ht="26.1" customHeight="1">
      <c r="A7" s="6">
        <v>4</v>
      </c>
      <c r="B7" s="12" t="s">
        <v>14</v>
      </c>
      <c r="C7" s="7" t="s">
        <v>13</v>
      </c>
      <c r="D7" s="12" t="s">
        <v>38</v>
      </c>
      <c r="E7" s="13" t="s">
        <v>15</v>
      </c>
      <c r="F7" s="8">
        <v>93</v>
      </c>
      <c r="G7" s="8">
        <v>77.5</v>
      </c>
      <c r="H7" s="9">
        <f t="shared" si="0"/>
        <v>46.5</v>
      </c>
      <c r="I7" s="7">
        <v>84</v>
      </c>
      <c r="J7" s="7">
        <f t="shared" si="1"/>
        <v>33.6</v>
      </c>
      <c r="K7" s="8">
        <f t="shared" si="2"/>
        <v>80.099999999999994</v>
      </c>
      <c r="L7" s="11" t="s">
        <v>8</v>
      </c>
    </row>
    <row r="8" spans="1:12" s="1" customFormat="1" ht="26.1" customHeight="1">
      <c r="A8" s="6">
        <v>5</v>
      </c>
      <c r="B8" s="12" t="s">
        <v>17</v>
      </c>
      <c r="C8" s="7" t="s">
        <v>16</v>
      </c>
      <c r="D8" s="12" t="s">
        <v>38</v>
      </c>
      <c r="E8" s="13" t="s">
        <v>15</v>
      </c>
      <c r="F8" s="8">
        <v>88.5</v>
      </c>
      <c r="G8" s="8">
        <v>73.75</v>
      </c>
      <c r="H8" s="9">
        <f t="shared" si="0"/>
        <v>44.25</v>
      </c>
      <c r="I8" s="7">
        <v>85</v>
      </c>
      <c r="J8" s="7">
        <f t="shared" si="1"/>
        <v>34</v>
      </c>
      <c r="K8" s="8">
        <f t="shared" si="2"/>
        <v>78.25</v>
      </c>
      <c r="L8" s="11"/>
    </row>
    <row r="9" spans="1:12" s="1" customFormat="1" ht="26.1" customHeight="1">
      <c r="A9" s="6">
        <v>6</v>
      </c>
      <c r="B9" s="12" t="s">
        <v>19</v>
      </c>
      <c r="C9" s="7" t="s">
        <v>18</v>
      </c>
      <c r="D9" s="12" t="s">
        <v>38</v>
      </c>
      <c r="E9" s="13" t="s">
        <v>15</v>
      </c>
      <c r="F9" s="8">
        <v>90</v>
      </c>
      <c r="G9" s="8">
        <v>75</v>
      </c>
      <c r="H9" s="9">
        <f t="shared" si="0"/>
        <v>45</v>
      </c>
      <c r="I9" s="7">
        <v>83</v>
      </c>
      <c r="J9" s="7">
        <f t="shared" si="1"/>
        <v>33.200000000000003</v>
      </c>
      <c r="K9" s="8">
        <f t="shared" si="2"/>
        <v>78.2</v>
      </c>
      <c r="L9" s="11"/>
    </row>
    <row r="10" spans="1:12" s="1" customFormat="1" ht="26.1" customHeight="1">
      <c r="A10" s="6">
        <v>7</v>
      </c>
      <c r="B10" s="12" t="s">
        <v>21</v>
      </c>
      <c r="C10" s="7" t="s">
        <v>20</v>
      </c>
      <c r="D10" s="12" t="s">
        <v>38</v>
      </c>
      <c r="E10" s="13" t="s">
        <v>22</v>
      </c>
      <c r="F10" s="8">
        <v>89.5</v>
      </c>
      <c r="G10" s="8">
        <v>74.58</v>
      </c>
      <c r="H10" s="9">
        <f t="shared" si="0"/>
        <v>44.747999999999998</v>
      </c>
      <c r="I10" s="7">
        <v>87</v>
      </c>
      <c r="J10" s="7">
        <f t="shared" si="1"/>
        <v>34.800000000000004</v>
      </c>
      <c r="K10" s="8">
        <f t="shared" si="2"/>
        <v>79.548000000000002</v>
      </c>
      <c r="L10" s="11" t="s">
        <v>8</v>
      </c>
    </row>
    <row r="11" spans="1:12" s="1" customFormat="1" ht="26.1" customHeight="1">
      <c r="A11" s="6">
        <v>8</v>
      </c>
      <c r="B11" s="12" t="s">
        <v>24</v>
      </c>
      <c r="C11" s="7" t="s">
        <v>23</v>
      </c>
      <c r="D11" s="12" t="s">
        <v>38</v>
      </c>
      <c r="E11" s="13" t="s">
        <v>22</v>
      </c>
      <c r="F11" s="8">
        <v>86.5</v>
      </c>
      <c r="G11" s="8">
        <v>72.08</v>
      </c>
      <c r="H11" s="9">
        <f t="shared" si="0"/>
        <v>43.247999999999998</v>
      </c>
      <c r="I11" s="7">
        <v>87.2</v>
      </c>
      <c r="J11" s="7">
        <f t="shared" si="1"/>
        <v>34.880000000000003</v>
      </c>
      <c r="K11" s="8">
        <f t="shared" si="2"/>
        <v>78.128</v>
      </c>
      <c r="L11" s="11" t="s">
        <v>8</v>
      </c>
    </row>
    <row r="12" spans="1:12" s="1" customFormat="1" ht="26.1" customHeight="1">
      <c r="A12" s="6">
        <v>9</v>
      </c>
      <c r="B12" s="12" t="s">
        <v>26</v>
      </c>
      <c r="C12" s="7" t="s">
        <v>25</v>
      </c>
      <c r="D12" s="12" t="s">
        <v>38</v>
      </c>
      <c r="E12" s="13" t="s">
        <v>22</v>
      </c>
      <c r="F12" s="8">
        <v>85</v>
      </c>
      <c r="G12" s="8">
        <v>70.83</v>
      </c>
      <c r="H12" s="9">
        <f t="shared" si="0"/>
        <v>42.497999999999998</v>
      </c>
      <c r="I12" s="7">
        <v>84.4</v>
      </c>
      <c r="J12" s="7">
        <f t="shared" si="1"/>
        <v>33.760000000000005</v>
      </c>
      <c r="K12" s="8">
        <f t="shared" si="2"/>
        <v>76.25800000000001</v>
      </c>
      <c r="L12" s="11"/>
    </row>
    <row r="13" spans="1:12" s="1" customFormat="1" ht="26.1" customHeight="1">
      <c r="A13" s="6">
        <v>10</v>
      </c>
      <c r="B13" s="12" t="s">
        <v>28</v>
      </c>
      <c r="C13" s="7" t="s">
        <v>27</v>
      </c>
      <c r="D13" s="12" t="s">
        <v>38</v>
      </c>
      <c r="E13" s="13" t="s">
        <v>22</v>
      </c>
      <c r="F13" s="8">
        <v>87</v>
      </c>
      <c r="G13" s="8">
        <v>72.5</v>
      </c>
      <c r="H13" s="9">
        <f t="shared" si="0"/>
        <v>43.5</v>
      </c>
      <c r="I13" s="7">
        <v>81.599999999999994</v>
      </c>
      <c r="J13" s="7">
        <f t="shared" si="1"/>
        <v>32.64</v>
      </c>
      <c r="K13" s="8">
        <f t="shared" si="2"/>
        <v>76.14</v>
      </c>
      <c r="L13" s="11"/>
    </row>
    <row r="14" spans="1:12" s="1" customFormat="1" ht="26.1" customHeight="1">
      <c r="A14" s="6">
        <v>11</v>
      </c>
      <c r="B14" s="12" t="s">
        <v>30</v>
      </c>
      <c r="C14" s="7" t="s">
        <v>29</v>
      </c>
      <c r="D14" s="12" t="s">
        <v>38</v>
      </c>
      <c r="E14" s="13" t="s">
        <v>22</v>
      </c>
      <c r="F14" s="8">
        <v>85</v>
      </c>
      <c r="G14" s="8">
        <v>70.83</v>
      </c>
      <c r="H14" s="9">
        <f t="shared" si="0"/>
        <v>42.497999999999998</v>
      </c>
      <c r="I14" s="7">
        <v>83.4</v>
      </c>
      <c r="J14" s="7">
        <f t="shared" si="1"/>
        <v>33.360000000000007</v>
      </c>
      <c r="K14" s="8">
        <f t="shared" si="2"/>
        <v>75.858000000000004</v>
      </c>
      <c r="L14" s="11"/>
    </row>
    <row r="15" spans="1:12" s="1" customFormat="1" ht="26.1" customHeight="1">
      <c r="A15" s="6">
        <v>12</v>
      </c>
      <c r="B15" s="12" t="s">
        <v>32</v>
      </c>
      <c r="C15" s="7" t="s">
        <v>31</v>
      </c>
      <c r="D15" s="12" t="s">
        <v>38</v>
      </c>
      <c r="E15" s="13" t="s">
        <v>22</v>
      </c>
      <c r="F15" s="8">
        <v>85.5</v>
      </c>
      <c r="G15" s="8">
        <v>71.25</v>
      </c>
      <c r="H15" s="9">
        <f t="shared" si="0"/>
        <v>42.75</v>
      </c>
      <c r="I15" s="7">
        <v>81.400000000000006</v>
      </c>
      <c r="J15" s="7">
        <f t="shared" si="1"/>
        <v>32.56</v>
      </c>
      <c r="K15" s="8">
        <f t="shared" si="2"/>
        <v>75.31</v>
      </c>
      <c r="L15" s="11"/>
    </row>
    <row r="16" spans="1:12" s="1" customFormat="1" ht="26.1" customHeight="1">
      <c r="A16" s="6">
        <v>13</v>
      </c>
      <c r="B16" s="12" t="s">
        <v>34</v>
      </c>
      <c r="C16" s="7" t="s">
        <v>33</v>
      </c>
      <c r="D16" s="12" t="s">
        <v>38</v>
      </c>
      <c r="E16" s="13" t="s">
        <v>22</v>
      </c>
      <c r="F16" s="8">
        <v>85</v>
      </c>
      <c r="G16" s="8">
        <v>70.83</v>
      </c>
      <c r="H16" s="9">
        <f t="shared" si="0"/>
        <v>42.497999999999998</v>
      </c>
      <c r="I16" s="7">
        <v>78.400000000000006</v>
      </c>
      <c r="J16" s="7">
        <f t="shared" si="1"/>
        <v>31.360000000000003</v>
      </c>
      <c r="K16" s="8">
        <f t="shared" si="2"/>
        <v>73.858000000000004</v>
      </c>
      <c r="L16" s="11"/>
    </row>
    <row r="17" spans="1:12" s="1" customFormat="1" ht="26.1" customHeight="1">
      <c r="A17" s="6">
        <v>14</v>
      </c>
      <c r="B17" s="12" t="s">
        <v>36</v>
      </c>
      <c r="C17" s="7" t="s">
        <v>35</v>
      </c>
      <c r="D17" s="12" t="s">
        <v>38</v>
      </c>
      <c r="E17" s="13" t="s">
        <v>22</v>
      </c>
      <c r="F17" s="8">
        <v>85.5</v>
      </c>
      <c r="G17" s="8">
        <v>71.25</v>
      </c>
      <c r="H17" s="9">
        <f t="shared" si="0"/>
        <v>42.75</v>
      </c>
      <c r="I17" s="7">
        <v>73</v>
      </c>
      <c r="J17" s="7">
        <f t="shared" si="1"/>
        <v>29.200000000000003</v>
      </c>
      <c r="K17" s="8">
        <f t="shared" si="2"/>
        <v>71.95</v>
      </c>
      <c r="L17" s="11"/>
    </row>
    <row r="18" spans="1:12" s="1" customFormat="1" ht="18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s="1" customFormat="1" ht="18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s="1" customFormat="1" ht="18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</sheetData>
  <mergeCells count="1">
    <mergeCell ref="C1:K1"/>
  </mergeCells>
  <phoneticPr fontId="5" type="noConversion"/>
  <pageMargins left="0.75138888888888899" right="0.75138888888888899" top="1" bottom="1" header="0.5" footer="0.5"/>
  <pageSetup paperSize="9" scale="55" pageOrder="overThenDown" orientation="landscape" cellComments="asDisplayed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残疾人康复中心成绩1393_全</vt:lpstr>
      <vt:lpstr>残疾人康复中心成绩1393_全!Print_Area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先畅</cp:lastModifiedBy>
  <cp:lastPrinted>2020-11-02T03:51:03Z</cp:lastPrinted>
  <dcterms:created xsi:type="dcterms:W3CDTF">2020-09-27T12:49:00Z</dcterms:created>
  <dcterms:modified xsi:type="dcterms:W3CDTF">2020-11-02T08:54:05Z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