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<sst xmlns="http://schemas.openxmlformats.org/spreadsheetml/2006/main" count="43" uniqueCount="35">
  <si>
    <t>2020年市文联所属事业单位《花溪》编辑部公开招聘专业测试成绩及进入面试环节人员名单</t>
  </si>
  <si>
    <t>序号</t>
  </si>
  <si>
    <t>姓名</t>
  </si>
  <si>
    <t>准考证号</t>
  </si>
  <si>
    <t>单位</t>
  </si>
  <si>
    <t>报考岗位及代码</t>
  </si>
  <si>
    <t>笔试成绩</t>
  </si>
  <si>
    <t>笔试成绩（百分制）</t>
  </si>
  <si>
    <t>笔试成绩30%</t>
  </si>
  <si>
    <t>专业测试成绩</t>
  </si>
  <si>
    <t>专业测试成绩40%</t>
  </si>
  <si>
    <t>笔试、专业测试成绩</t>
  </si>
  <si>
    <t>笔试、专业测试排名</t>
  </si>
  <si>
    <t>是否进入下一轮</t>
  </si>
  <si>
    <t>庄瑾</t>
  </si>
  <si>
    <t>20101953726</t>
  </si>
  <si>
    <t>2020007《花溪》编辑部</t>
  </si>
  <si>
    <t>01专业技术岗位</t>
  </si>
  <si>
    <t>40.7</t>
  </si>
  <si>
    <t>成绩未到合格分数线</t>
  </si>
  <si>
    <t xml:space="preserve"> </t>
  </si>
  <si>
    <t>否</t>
  </si>
  <si>
    <t>刘良</t>
  </si>
  <si>
    <t>20101797016</t>
  </si>
  <si>
    <t>75</t>
  </si>
  <si>
    <t>2</t>
  </si>
  <si>
    <t>是</t>
  </si>
  <si>
    <t>张金财</t>
  </si>
  <si>
    <t>20101952013</t>
  </si>
  <si>
    <t>93</t>
  </si>
  <si>
    <t>1</t>
  </si>
  <si>
    <t>杨福江</t>
  </si>
  <si>
    <t>20101955725</t>
  </si>
  <si>
    <t>65.7</t>
  </si>
  <si>
    <t>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</si>
</sst>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6"/>
      <color theme="1"/>
      <name val="方正小标宋简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</font>
    <font>
      <b/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8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30" borderId="9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1" fillId="20" borderId="5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5" fillId="27" borderId="7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Font="1">
      <alignment vertical="center"/>
    </xf>
    <xf numFmtId="176" fontId="2" fillId="0" borderId="0" xfId="0" applyNumberFormat="1" applyFont="1">
      <alignment vertical="center"/>
    </xf>
    <xf numFmtId="0" fontId="0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176" fontId="6" fillId="0" borderId="2" xfId="0" applyNumberFormat="1" applyFont="1" applyFill="1" applyBorder="1" applyAlignment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0" fillId="0" borderId="0" xfId="0" applyBorder="1">
      <alignment vertical="center"/>
    </xf>
    <xf numFmtId="0" fontId="3" fillId="0" borderId="0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49" fontId="0" fillId="0" borderId="2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tabSelected="1" zoomScale="115" zoomScaleNormal="115" workbookViewId="0">
      <selection activeCell="I13" sqref="I13"/>
    </sheetView>
  </sheetViews>
  <sheetFormatPr defaultColWidth="9" defaultRowHeight="13.5"/>
  <cols>
    <col min="1" max="1" width="4.44166666666667" customWidth="1"/>
    <col min="2" max="2" width="7.25" customWidth="1"/>
    <col min="3" max="3" width="15.625" customWidth="1"/>
    <col min="4" max="4" width="19" customWidth="1"/>
    <col min="5" max="5" width="16.2166666666667" customWidth="1"/>
    <col min="6" max="6" width="10.2166666666667" customWidth="1"/>
    <col min="7" max="7" width="10.2166666666667" style="2" customWidth="1"/>
    <col min="8" max="8" width="10.2166666666667" style="3" customWidth="1"/>
    <col min="9" max="9" width="9" style="4"/>
    <col min="10" max="10" width="14.675" style="3" customWidth="1"/>
    <col min="11" max="11" width="9" style="2"/>
    <col min="12" max="12" width="11.2166666666667" style="4" customWidth="1"/>
    <col min="13" max="13" width="9.775" style="4" customWidth="1"/>
  </cols>
  <sheetData>
    <row r="1" ht="56" customHeight="1" spans="1:13">
      <c r="A1" s="5" t="s">
        <v>0</v>
      </c>
      <c r="B1" s="5"/>
      <c r="C1" s="5"/>
      <c r="D1" s="5"/>
      <c r="E1" s="5"/>
      <c r="F1" s="5"/>
      <c r="G1" s="6"/>
      <c r="H1" s="6"/>
      <c r="I1" s="5"/>
      <c r="J1" s="6"/>
      <c r="K1" s="6"/>
      <c r="L1" s="5"/>
      <c r="M1" s="17"/>
    </row>
    <row r="2" s="1" customFormat="1" ht="37.05" customHeight="1" spans="1:13">
      <c r="A2" s="7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9" t="s">
        <v>7</v>
      </c>
      <c r="H2" s="10" t="s">
        <v>8</v>
      </c>
      <c r="I2" s="18" t="s">
        <v>9</v>
      </c>
      <c r="J2" s="10" t="s">
        <v>10</v>
      </c>
      <c r="K2" s="9" t="s">
        <v>11</v>
      </c>
      <c r="L2" s="18" t="s">
        <v>12</v>
      </c>
      <c r="M2" s="19" t="s">
        <v>13</v>
      </c>
    </row>
    <row r="3" ht="37.05" customHeight="1" spans="1:13">
      <c r="A3" s="11">
        <v>1</v>
      </c>
      <c r="B3" s="12" t="s">
        <v>14</v>
      </c>
      <c r="C3" s="12" t="s">
        <v>15</v>
      </c>
      <c r="D3" s="12" t="s">
        <v>16</v>
      </c>
      <c r="E3" s="11" t="s">
        <v>17</v>
      </c>
      <c r="F3" s="12">
        <v>81.5</v>
      </c>
      <c r="G3" s="13">
        <f>F3/150*100</f>
        <v>54.3333333333333</v>
      </c>
      <c r="H3" s="14">
        <f>G3*0.3</f>
        <v>16.3</v>
      </c>
      <c r="I3" s="20" t="s">
        <v>18</v>
      </c>
      <c r="J3" s="21" t="s">
        <v>19</v>
      </c>
      <c r="K3" s="13"/>
      <c r="L3" s="20" t="s">
        <v>20</v>
      </c>
      <c r="M3" s="22" t="s">
        <v>21</v>
      </c>
    </row>
    <row r="4" ht="37.05" customHeight="1" spans="1:13">
      <c r="A4" s="11">
        <v>2</v>
      </c>
      <c r="B4" s="12" t="s">
        <v>22</v>
      </c>
      <c r="C4" s="12" t="s">
        <v>23</v>
      </c>
      <c r="D4" s="12" t="s">
        <v>16</v>
      </c>
      <c r="E4" s="11" t="s">
        <v>17</v>
      </c>
      <c r="F4" s="12">
        <v>80</v>
      </c>
      <c r="G4" s="13">
        <f>F4/150*100</f>
        <v>53.3333333333333</v>
      </c>
      <c r="H4" s="14">
        <f>G4*0.3</f>
        <v>16</v>
      </c>
      <c r="I4" s="20" t="s">
        <v>24</v>
      </c>
      <c r="J4" s="14">
        <f>I4*0.4</f>
        <v>30</v>
      </c>
      <c r="K4" s="13">
        <f>H4+J4</f>
        <v>46</v>
      </c>
      <c r="L4" s="20" t="s">
        <v>25</v>
      </c>
      <c r="M4" s="22" t="s">
        <v>26</v>
      </c>
    </row>
    <row r="5" ht="37.05" customHeight="1" spans="1:13">
      <c r="A5" s="11">
        <v>3</v>
      </c>
      <c r="B5" s="12" t="s">
        <v>27</v>
      </c>
      <c r="C5" s="12" t="s">
        <v>28</v>
      </c>
      <c r="D5" s="12" t="s">
        <v>16</v>
      </c>
      <c r="E5" s="11" t="s">
        <v>17</v>
      </c>
      <c r="F5" s="12">
        <v>78</v>
      </c>
      <c r="G5" s="13">
        <f>F5/150*100</f>
        <v>52</v>
      </c>
      <c r="H5" s="14">
        <f>G5*0.3</f>
        <v>15.6</v>
      </c>
      <c r="I5" s="20" t="s">
        <v>29</v>
      </c>
      <c r="J5" s="14">
        <f>I5*0.4</f>
        <v>37.2</v>
      </c>
      <c r="K5" s="13">
        <f>H5+J5</f>
        <v>52.8</v>
      </c>
      <c r="L5" s="20" t="s">
        <v>30</v>
      </c>
      <c r="M5" s="22" t="s">
        <v>26</v>
      </c>
    </row>
    <row r="6" ht="37.05" customHeight="1" spans="1:13">
      <c r="A6" s="11">
        <v>4</v>
      </c>
      <c r="B6" s="12" t="s">
        <v>31</v>
      </c>
      <c r="C6" s="12" t="s">
        <v>32</v>
      </c>
      <c r="D6" s="12" t="s">
        <v>16</v>
      </c>
      <c r="E6" s="11" t="s">
        <v>17</v>
      </c>
      <c r="F6" s="12">
        <v>74.5</v>
      </c>
      <c r="G6" s="13">
        <f>F6/150*100</f>
        <v>49.6666666666667</v>
      </c>
      <c r="H6" s="14">
        <f>G6*0.3</f>
        <v>14.9</v>
      </c>
      <c r="I6" s="20" t="s">
        <v>33</v>
      </c>
      <c r="J6" s="14">
        <f>I6*0.4</f>
        <v>26.28</v>
      </c>
      <c r="K6" s="13">
        <f>H6+J6</f>
        <v>41.18</v>
      </c>
      <c r="L6" s="20" t="s">
        <v>34</v>
      </c>
      <c r="M6" s="22" t="s">
        <v>26</v>
      </c>
    </row>
    <row r="7" spans="4:4">
      <c r="D7" s="15"/>
    </row>
    <row r="8" spans="4:4">
      <c r="D8" s="15"/>
    </row>
    <row r="9" spans="4:4">
      <c r="D9" s="16"/>
    </row>
    <row r="11" spans="2:3">
      <c r="B11" s="16"/>
      <c r="C11" s="15"/>
    </row>
    <row r="12" spans="2:5">
      <c r="B12" s="16"/>
      <c r="C12" s="15"/>
      <c r="E12" s="16"/>
    </row>
    <row r="13" spans="2:5">
      <c r="B13" s="16"/>
      <c r="C13" s="15"/>
      <c r="E13" s="16"/>
    </row>
    <row r="14" spans="2:3">
      <c r="B14" s="16"/>
      <c r="C14" s="15"/>
    </row>
    <row r="15" spans="2:3">
      <c r="B15" s="16"/>
      <c r="C15" s="15"/>
    </row>
    <row r="16" spans="2:3">
      <c r="B16" s="16"/>
      <c r="C16" s="15"/>
    </row>
    <row r="17" spans="2:3">
      <c r="B17" s="16"/>
      <c r="C17" s="15"/>
    </row>
    <row r="18" spans="2:3">
      <c r="B18" s="16"/>
      <c r="C18" s="15"/>
    </row>
    <row r="19" spans="2:3">
      <c r="B19" s="16"/>
      <c r="C19" s="16"/>
    </row>
    <row r="20" spans="2:3">
      <c r="B20" s="16"/>
      <c r="C20" s="16"/>
    </row>
  </sheetData>
  <mergeCells count="1">
    <mergeCell ref="A1:M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dcterms:created xsi:type="dcterms:W3CDTF">2020-01-02T03:00:00Z</dcterms:created>
  <cp:lastPrinted>2020-10-09T07:37:00Z</cp:lastPrinted>
  <dcterms:modified xsi:type="dcterms:W3CDTF">2020-11-02T02:38:25Z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2052-11.8.6.8811</vt:lpwstr>
  </property>
</Properties>
</file>