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75" windowHeight="12360" activeTab="0"/>
  </bookViews>
  <sheets>
    <sheet name="成绩" sheetId="1" r:id="rId1"/>
  </sheet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<sst xmlns="http://schemas.openxmlformats.org/spreadsheetml/2006/main" count="485" uniqueCount="274">
  <si>
    <t>安顺市2020年部分市直事业单位面向社会公开招聘工作
人员面试成绩及总成绩</t>
  </si>
  <si>
    <t>序号</t>
  </si>
  <si>
    <t>准考证号</t>
  </si>
  <si>
    <t>姓名</t>
  </si>
  <si>
    <t>报考单位</t>
  </si>
  <si>
    <t>报考岗位</t>
  </si>
  <si>
    <t>笔试成绩</t>
  </si>
  <si>
    <t>折算后笔试成绩</t>
  </si>
  <si>
    <t>面试成绩</t>
  </si>
  <si>
    <t>折算后面试成绩</t>
  </si>
  <si>
    <t>总成绩</t>
  </si>
  <si>
    <t>10125022720</t>
  </si>
  <si>
    <t>单慧婷</t>
  </si>
  <si>
    <r>
      <t>901</t>
    </r>
    <r>
      <rPr>
        <sz val="10"/>
        <rFont val="宋体"/>
        <family val="0"/>
      </rPr>
      <t>安顺市金融服务中心</t>
    </r>
  </si>
  <si>
    <r>
      <t>01</t>
    </r>
    <r>
      <rPr>
        <sz val="10"/>
        <rFont val="宋体"/>
        <family val="0"/>
      </rPr>
      <t>管理人员</t>
    </r>
  </si>
  <si>
    <t>10125023201</t>
  </si>
  <si>
    <t>周逆芬</t>
  </si>
  <si>
    <t>10125025014</t>
  </si>
  <si>
    <t>彭雅</t>
  </si>
  <si>
    <t>10125025111</t>
  </si>
  <si>
    <t>王启科</t>
  </si>
  <si>
    <r>
      <t>902</t>
    </r>
    <r>
      <rPr>
        <sz val="10"/>
        <rFont val="宋体"/>
        <family val="0"/>
      </rPr>
      <t>安顺市台胞服务中心</t>
    </r>
  </si>
  <si>
    <t>10125023120</t>
  </si>
  <si>
    <t>石青</t>
  </si>
  <si>
    <t>10125024810</t>
  </si>
  <si>
    <t>黄照宇</t>
  </si>
  <si>
    <t>10125027321</t>
  </si>
  <si>
    <t>毛健佩</t>
  </si>
  <si>
    <t>10125027816</t>
  </si>
  <si>
    <t>秦义富</t>
  </si>
  <si>
    <r>
      <t>903</t>
    </r>
    <r>
      <rPr>
        <sz val="10"/>
        <rFont val="宋体"/>
        <family val="0"/>
      </rPr>
      <t>安顺市广播电视台</t>
    </r>
  </si>
  <si>
    <r>
      <t>01</t>
    </r>
    <r>
      <rPr>
        <sz val="10"/>
        <rFont val="宋体"/>
        <family val="0"/>
      </rPr>
      <t>专业技术人员（广播电视工程技术人员）</t>
    </r>
  </si>
  <si>
    <t>胡忠</t>
  </si>
  <si>
    <t>10125027522</t>
  </si>
  <si>
    <t>潘万飞</t>
  </si>
  <si>
    <t>10125021107</t>
  </si>
  <si>
    <t>孙雪敏</t>
  </si>
  <si>
    <r>
      <t>904</t>
    </r>
    <r>
      <rPr>
        <sz val="10"/>
        <rFont val="宋体"/>
        <family val="0"/>
      </rPr>
      <t>安顺市机构编制政务信息管理中心</t>
    </r>
  </si>
  <si>
    <t>10125026210</t>
  </si>
  <si>
    <t>侯垠杉</t>
  </si>
  <si>
    <t>10125026922</t>
  </si>
  <si>
    <t>张慎谋</t>
  </si>
  <si>
    <t>10125027105</t>
  </si>
  <si>
    <t>王茜</t>
  </si>
  <si>
    <t>10125027624</t>
  </si>
  <si>
    <t>刘诗勰</t>
  </si>
  <si>
    <t>10125020614</t>
  </si>
  <si>
    <t>杨小虎</t>
  </si>
  <si>
    <r>
      <t>905</t>
    </r>
    <r>
      <rPr>
        <sz val="10"/>
        <rFont val="宋体"/>
        <family val="0"/>
      </rPr>
      <t>安顺市人防指挥信息保障中心</t>
    </r>
  </si>
  <si>
    <t>10125023529</t>
  </si>
  <si>
    <t>黄钊</t>
  </si>
  <si>
    <t>10125025016</t>
  </si>
  <si>
    <t>黄竹荆</t>
  </si>
  <si>
    <t>10125027813</t>
  </si>
  <si>
    <t>吴丹</t>
  </si>
  <si>
    <r>
      <t>906</t>
    </r>
    <r>
      <rPr>
        <sz val="10"/>
        <rFont val="宋体"/>
        <family val="0"/>
      </rPr>
      <t>安顺市粮油质量检验中心</t>
    </r>
  </si>
  <si>
    <r>
      <t>01</t>
    </r>
    <r>
      <rPr>
        <sz val="10"/>
        <rFont val="宋体"/>
        <family val="0"/>
      </rPr>
      <t>专业技术人员</t>
    </r>
  </si>
  <si>
    <t>10125025008</t>
  </si>
  <si>
    <t>李芯</t>
  </si>
  <si>
    <t>10125021601</t>
  </si>
  <si>
    <t>梁方</t>
  </si>
  <si>
    <t>10125022715</t>
  </si>
  <si>
    <t>齐雯</t>
  </si>
  <si>
    <t>10125024514</t>
  </si>
  <si>
    <t>俞鑫</t>
  </si>
  <si>
    <r>
      <t>907</t>
    </r>
    <r>
      <rPr>
        <sz val="10"/>
        <rFont val="宋体"/>
        <family val="0"/>
      </rPr>
      <t>安顺市第一高级中学</t>
    </r>
  </si>
  <si>
    <t>10125021012</t>
  </si>
  <si>
    <t>石志贞</t>
  </si>
  <si>
    <t>10125024203</t>
  </si>
  <si>
    <t>龙俊君</t>
  </si>
  <si>
    <t>10125020805</t>
  </si>
  <si>
    <t>徐艳丽</t>
  </si>
  <si>
    <r>
      <t>908</t>
    </r>
    <r>
      <rPr>
        <sz val="10"/>
        <rFont val="宋体"/>
        <family val="0"/>
      </rPr>
      <t>安顺市民族中等职业学校</t>
    </r>
  </si>
  <si>
    <t>10125026927</t>
  </si>
  <si>
    <t>胡小娟</t>
  </si>
  <si>
    <t>10125020710</t>
  </si>
  <si>
    <t>李丽</t>
  </si>
  <si>
    <t>10125024624</t>
  </si>
  <si>
    <t>罗雯</t>
  </si>
  <si>
    <r>
      <t>909</t>
    </r>
    <r>
      <rPr>
        <sz val="10"/>
        <rFont val="宋体"/>
        <family val="0"/>
      </rPr>
      <t>安顺市第一幼儿园</t>
    </r>
  </si>
  <si>
    <t>10125022216</t>
  </si>
  <si>
    <t>肖肖</t>
  </si>
  <si>
    <r>
      <t>910</t>
    </r>
    <r>
      <rPr>
        <sz val="10"/>
        <rFont val="宋体"/>
        <family val="0"/>
      </rPr>
      <t>安顺市公安监管医院</t>
    </r>
  </si>
  <si>
    <t>10125024407</t>
  </si>
  <si>
    <t>肖知铎</t>
  </si>
  <si>
    <t>10125022126</t>
  </si>
  <si>
    <t>杨立</t>
  </si>
  <si>
    <t>10125022014</t>
  </si>
  <si>
    <t>王蕾</t>
  </si>
  <si>
    <r>
      <t>02</t>
    </r>
    <r>
      <rPr>
        <sz val="10"/>
        <rFont val="宋体"/>
        <family val="0"/>
      </rPr>
      <t>专业技术人员</t>
    </r>
  </si>
  <si>
    <t>10125020908</t>
  </si>
  <si>
    <t>汪海龙</t>
  </si>
  <si>
    <t>10125028409</t>
  </si>
  <si>
    <t>舒泽</t>
  </si>
  <si>
    <r>
      <t>911</t>
    </r>
    <r>
      <rPr>
        <sz val="10"/>
        <rFont val="宋体"/>
        <family val="0"/>
      </rPr>
      <t>安顺市平坝区生态环境保护综合行政执法大队</t>
    </r>
  </si>
  <si>
    <t>10125021407</t>
  </si>
  <si>
    <t>汪丽</t>
  </si>
  <si>
    <t>10125021322</t>
  </si>
  <si>
    <t>汪珈羽</t>
  </si>
  <si>
    <t>面试缺考</t>
  </si>
  <si>
    <t>10125023304</t>
  </si>
  <si>
    <t>陈建华</t>
  </si>
  <si>
    <t>10125025406</t>
  </si>
  <si>
    <t>谢幕</t>
  </si>
  <si>
    <t>10125023813</t>
  </si>
  <si>
    <t>杨油</t>
  </si>
  <si>
    <r>
      <t>912</t>
    </r>
    <r>
      <rPr>
        <sz val="10"/>
        <rFont val="宋体"/>
        <family val="0"/>
      </rPr>
      <t>安顺市平坝区环境监测站</t>
    </r>
  </si>
  <si>
    <t>10125022321</t>
  </si>
  <si>
    <t>谭智学</t>
  </si>
  <si>
    <t>10125022313</t>
  </si>
  <si>
    <t>彭琪</t>
  </si>
  <si>
    <t>10125026503</t>
  </si>
  <si>
    <t>郭凌云</t>
  </si>
  <si>
    <t>10125024105</t>
  </si>
  <si>
    <t>张晨晨</t>
  </si>
  <si>
    <r>
      <t>913</t>
    </r>
    <r>
      <rPr>
        <sz val="10"/>
        <rFont val="宋体"/>
        <family val="0"/>
      </rPr>
      <t>镇宁自治县生态环境保护综合行政执法大队</t>
    </r>
  </si>
  <si>
    <t>10125022005</t>
  </si>
  <si>
    <t>李瑞</t>
  </si>
  <si>
    <t>10125021908</t>
  </si>
  <si>
    <t>刘莉</t>
  </si>
  <si>
    <t>10125021420</t>
  </si>
  <si>
    <t>孟广娟</t>
  </si>
  <si>
    <r>
      <t>914</t>
    </r>
    <r>
      <rPr>
        <sz val="10"/>
        <rFont val="宋体"/>
        <family val="0"/>
      </rPr>
      <t>镇宁自治县环境监测站</t>
    </r>
  </si>
  <si>
    <t>10125027520</t>
  </si>
  <si>
    <t>江禹润</t>
  </si>
  <si>
    <t>10125023222</t>
  </si>
  <si>
    <t>袁书芳</t>
  </si>
  <si>
    <t>10125023817</t>
  </si>
  <si>
    <t>袁艺</t>
  </si>
  <si>
    <t>10125024511</t>
  </si>
  <si>
    <t>夏佳佳</t>
  </si>
  <si>
    <t>10125024523</t>
  </si>
  <si>
    <t>赵珉锌</t>
  </si>
  <si>
    <r>
      <t>915</t>
    </r>
    <r>
      <rPr>
        <sz val="10"/>
        <rFont val="宋体"/>
        <family val="0"/>
      </rPr>
      <t>关岭自治县生态环境保护综合行政执法大队</t>
    </r>
  </si>
  <si>
    <t>10125026925</t>
  </si>
  <si>
    <t>马文迪</t>
  </si>
  <si>
    <t>10125024905</t>
  </si>
  <si>
    <t>李俊</t>
  </si>
  <si>
    <t>10125021626</t>
  </si>
  <si>
    <t>李华健</t>
  </si>
  <si>
    <t>10125025201</t>
  </si>
  <si>
    <t>杨昌翰</t>
  </si>
  <si>
    <t>10125026614</t>
  </si>
  <si>
    <t>田琳琳</t>
  </si>
  <si>
    <t>10125027805</t>
  </si>
  <si>
    <t>吴波</t>
  </si>
  <si>
    <t>10125024926</t>
  </si>
  <si>
    <t>熊光英</t>
  </si>
  <si>
    <r>
      <t>916</t>
    </r>
    <r>
      <rPr>
        <sz val="10"/>
        <rFont val="宋体"/>
        <family val="0"/>
      </rPr>
      <t>紫云自治县环境监测站</t>
    </r>
  </si>
  <si>
    <t>10125027103</t>
  </si>
  <si>
    <t>张雪</t>
  </si>
  <si>
    <t>10125022128</t>
  </si>
  <si>
    <t>毛兴兴</t>
  </si>
  <si>
    <t>10125024604</t>
  </si>
  <si>
    <t>周楚然</t>
  </si>
  <si>
    <r>
      <t>917</t>
    </r>
    <r>
      <rPr>
        <sz val="10"/>
        <rFont val="宋体"/>
        <family val="0"/>
      </rPr>
      <t>紫云自治县生态保护站</t>
    </r>
  </si>
  <si>
    <t>10125022806</t>
  </si>
  <si>
    <t>肖贵文</t>
  </si>
  <si>
    <t>10125025324</t>
  </si>
  <si>
    <t>简婷婷</t>
  </si>
  <si>
    <t>10125025726</t>
  </si>
  <si>
    <t>马婧</t>
  </si>
  <si>
    <r>
      <t>920</t>
    </r>
    <r>
      <rPr>
        <sz val="10"/>
        <rFont val="宋体"/>
        <family val="0"/>
      </rPr>
      <t>中国国际贸易促进委员会安顺市支会（安顺市博览事务局）</t>
    </r>
  </si>
  <si>
    <t>10125024510</t>
  </si>
  <si>
    <t>刘莎</t>
  </si>
  <si>
    <t>10125025511</t>
  </si>
  <si>
    <t>张宝方</t>
  </si>
  <si>
    <t>10125027323</t>
  </si>
  <si>
    <t>陈丽</t>
  </si>
  <si>
    <r>
      <t>921</t>
    </r>
    <r>
      <rPr>
        <sz val="10"/>
        <rFont val="宋体"/>
        <family val="0"/>
      </rPr>
      <t>安顺市疾病预防控制中心</t>
    </r>
  </si>
  <si>
    <t>10125020814</t>
  </si>
  <si>
    <t>邓佳豪</t>
  </si>
  <si>
    <t>10125026519</t>
  </si>
  <si>
    <t>王晓玲</t>
  </si>
  <si>
    <t>10125027311</t>
  </si>
  <si>
    <t>张祎</t>
  </si>
  <si>
    <t>10125023706</t>
  </si>
  <si>
    <t>王琪</t>
  </si>
  <si>
    <t>10125024517</t>
  </si>
  <si>
    <t>陈玲</t>
  </si>
  <si>
    <t>10125022416</t>
  </si>
  <si>
    <t>朱祖润</t>
  </si>
  <si>
    <t>10125022829</t>
  </si>
  <si>
    <t>杜康</t>
  </si>
  <si>
    <t>10125027818</t>
  </si>
  <si>
    <t>周彦君</t>
  </si>
  <si>
    <t>10125022619</t>
  </si>
  <si>
    <t>周静</t>
  </si>
  <si>
    <t>10125023823</t>
  </si>
  <si>
    <t>刘章涵</t>
  </si>
  <si>
    <t>10125028316</t>
  </si>
  <si>
    <t>梁静</t>
  </si>
  <si>
    <t>10125028109</t>
  </si>
  <si>
    <t>杜宇娴</t>
  </si>
  <si>
    <t>10125024413</t>
  </si>
  <si>
    <t>吴盛怡</t>
  </si>
  <si>
    <t>10125022220</t>
  </si>
  <si>
    <t>李亚慧</t>
  </si>
  <si>
    <t>10125021826</t>
  </si>
  <si>
    <t>龙慧</t>
  </si>
  <si>
    <t>10125022717</t>
  </si>
  <si>
    <t>安彤</t>
  </si>
  <si>
    <t>10125026504</t>
  </si>
  <si>
    <t>赵连伟</t>
  </si>
  <si>
    <t>10125025119</t>
  </si>
  <si>
    <t>郭康</t>
  </si>
  <si>
    <r>
      <t>923</t>
    </r>
    <r>
      <rPr>
        <sz val="10"/>
        <rFont val="宋体"/>
        <family val="0"/>
      </rPr>
      <t>安顺市紧急救援中心</t>
    </r>
  </si>
  <si>
    <t>10125028225</t>
  </si>
  <si>
    <t>刘艳宇</t>
  </si>
  <si>
    <t>10125027920</t>
  </si>
  <si>
    <t>王娇</t>
  </si>
  <si>
    <t>10125023114</t>
  </si>
  <si>
    <t>申媛媛</t>
  </si>
  <si>
    <r>
      <t>924</t>
    </r>
    <r>
      <rPr>
        <sz val="10"/>
        <rFont val="宋体"/>
        <family val="0"/>
      </rPr>
      <t>安顺市人民医院</t>
    </r>
  </si>
  <si>
    <r>
      <t>07</t>
    </r>
    <r>
      <rPr>
        <sz val="10"/>
        <rFont val="宋体"/>
        <family val="0"/>
      </rPr>
      <t>专业技术人员</t>
    </r>
  </si>
  <si>
    <t>10125026626</t>
  </si>
  <si>
    <t>赵飞</t>
  </si>
  <si>
    <t>10125026914</t>
  </si>
  <si>
    <t>曹贺</t>
  </si>
  <si>
    <t>10125020427</t>
  </si>
  <si>
    <t>邓瑞雪</t>
  </si>
  <si>
    <r>
      <t>927</t>
    </r>
    <r>
      <rPr>
        <sz val="10"/>
        <rFont val="宋体"/>
        <family val="0"/>
      </rPr>
      <t>安顺市智慧旅游发展中心</t>
    </r>
  </si>
  <si>
    <t>10125026526</t>
  </si>
  <si>
    <t>王龙超</t>
  </si>
  <si>
    <t>10125027612</t>
  </si>
  <si>
    <t>高娟</t>
  </si>
  <si>
    <t>10125028311</t>
  </si>
  <si>
    <t>牟坤</t>
  </si>
  <si>
    <r>
      <t>928</t>
    </r>
    <r>
      <rPr>
        <sz val="10"/>
        <rFont val="宋体"/>
        <family val="0"/>
      </rPr>
      <t>安顺市特种设备检验所</t>
    </r>
  </si>
  <si>
    <t>10125022828</t>
  </si>
  <si>
    <t>龙代椿</t>
  </si>
  <si>
    <t>10125026815</t>
  </si>
  <si>
    <t>王廷栋</t>
  </si>
  <si>
    <t>10125021509</t>
  </si>
  <si>
    <t>管毓榜</t>
  </si>
  <si>
    <r>
      <t>929</t>
    </r>
    <r>
      <rPr>
        <sz val="10"/>
        <rFont val="宋体"/>
        <family val="0"/>
      </rPr>
      <t>安顺市质量技术监督检测所</t>
    </r>
  </si>
  <si>
    <t>10125024206</t>
  </si>
  <si>
    <t>鲁杰</t>
  </si>
  <si>
    <t>10125021013</t>
  </si>
  <si>
    <t>杨天</t>
  </si>
  <si>
    <t>10125025211</t>
  </si>
  <si>
    <t>郭兴忠</t>
  </si>
  <si>
    <t>10125021805</t>
  </si>
  <si>
    <t>张刚</t>
  </si>
  <si>
    <t>10125024126</t>
  </si>
  <si>
    <t>伍爽</t>
  </si>
  <si>
    <t>10125024227</t>
  </si>
  <si>
    <t>陈丹</t>
  </si>
  <si>
    <r>
      <t>930</t>
    </r>
    <r>
      <rPr>
        <sz val="10"/>
        <rFont val="宋体"/>
        <family val="0"/>
      </rPr>
      <t>安顺市残疾人劳动就业服务指导中心</t>
    </r>
  </si>
  <si>
    <t>10125023419</t>
  </si>
  <si>
    <t>吴衍亮</t>
  </si>
  <si>
    <t>10125023418</t>
  </si>
  <si>
    <t>吴运达</t>
  </si>
  <si>
    <t>10125025430</t>
  </si>
  <si>
    <t>罗荣松</t>
  </si>
  <si>
    <t>10125023807</t>
  </si>
  <si>
    <t>赵龙华</t>
  </si>
  <si>
    <r>
      <t>931</t>
    </r>
    <r>
      <rPr>
        <sz val="10"/>
        <rFont val="宋体"/>
        <family val="0"/>
      </rPr>
      <t>安顺日报社</t>
    </r>
  </si>
  <si>
    <t>10125026625</t>
  </si>
  <si>
    <t>王西</t>
  </si>
  <si>
    <t>10125023617</t>
  </si>
  <si>
    <t>张霞</t>
  </si>
  <si>
    <t>10125025624</t>
  </si>
  <si>
    <t>陈应娴</t>
  </si>
  <si>
    <t>10125028627</t>
  </si>
  <si>
    <t>郭黎潇</t>
  </si>
  <si>
    <t>10125023324</t>
  </si>
  <si>
    <t>李洁</t>
  </si>
  <si>
    <t>10125024302</t>
  </si>
  <si>
    <t>张清馨</t>
  </si>
  <si>
    <t>10125028016</t>
  </si>
  <si>
    <t>刘睿锐</t>
  </si>
  <si>
    <t>10125028202</t>
  </si>
  <si>
    <t>陈欢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</si>
</sst>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0"/>
      <name val="Arial"/>
      <family val="2"/>
    </font>
    <font>
      <sz val="10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6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22" fillId="2" borderId="5" applyNumberFormat="0" applyAlignment="0" applyProtection="0"/>
    <xf numFmtId="0" fontId="14" fillId="2" borderId="1" applyNumberFormat="0" applyAlignment="0" applyProtection="0"/>
    <xf numFmtId="0" fontId="15" fillId="8" borderId="6" applyNumberFormat="0" applyAlignment="0" applyProtection="0"/>
    <xf numFmtId="0" fontId="13" fillId="9" borderId="0" applyNumberFormat="0" applyBorder="0" applyAlignment="0" applyProtection="0"/>
    <xf numFmtId="0" fontId="6" fillId="10" borderId="0" applyNumberFormat="0" applyBorder="0" applyAlignment="0" applyProtection="0"/>
    <xf numFmtId="0" fontId="21" fillId="0" borderId="7" applyNumberFormat="0" applyFill="0" applyAlignment="0" applyProtection="0"/>
    <xf numFmtId="0" fontId="18" fillId="0" borderId="8" applyNumberFormat="0" applyFill="0" applyAlignment="0" applyProtection="0"/>
    <xf numFmtId="0" fontId="12" fillId="9" borderId="0" applyNumberFormat="0" applyBorder="0" applyAlignment="0" applyProtection="0"/>
    <xf numFmtId="0" fontId="5" fillId="11" borderId="0" applyNumberFormat="0" applyBorder="0" applyAlignment="0" applyProtection="0"/>
    <xf numFmtId="0" fontId="13" fillId="12" borderId="0" applyNumberFormat="0" applyBorder="0" applyAlignment="0" applyProtection="0"/>
    <xf numFmtId="0" fontId="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6" fillId="16" borderId="0" applyNumberFormat="0" applyBorder="0" applyAlignment="0" applyProtection="0"/>
    <xf numFmtId="0" fontId="1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3" fillId="4" borderId="0" applyNumberFormat="0" applyBorder="0" applyAlignment="0" applyProtection="0"/>
    <xf numFmtId="0" fontId="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18"/>
  <sheetViews>
    <sheetView tabSelected="1" zoomScaleSheetLayoutView="100" workbookViewId="0" topLeftCell="A1">
      <selection activeCell="L5" sqref="L5"/>
    </sheetView>
  </sheetViews>
  <sheetFormatPr defaultColWidth="9.140625" defaultRowHeight="12.75"/>
  <cols>
    <col min="1" max="1" width="4.00390625" style="2" customWidth="1"/>
    <col min="2" max="2" width="12.28125" style="3" customWidth="1"/>
    <col min="3" max="3" width="8.28125" style="3" customWidth="1"/>
    <col min="4" max="4" width="20.7109375" style="3" customWidth="1"/>
    <col min="5" max="5" width="13.7109375" style="3" customWidth="1"/>
    <col min="6" max="6" width="7.421875" style="4" customWidth="1"/>
    <col min="7" max="7" width="9.140625" style="4" customWidth="1"/>
    <col min="8" max="8" width="6.421875" style="4" customWidth="1"/>
    <col min="9" max="9" width="8.8515625" style="4" customWidth="1"/>
    <col min="10" max="10" width="10.28125" style="4" customWidth="1"/>
    <col min="11" max="16384" width="9.140625" style="2" customWidth="1"/>
  </cols>
  <sheetData>
    <row r="1" spans="1:10" ht="6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252" s="1" customFormat="1" ht="48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10" ht="42.75" customHeight="1">
      <c r="A3" s="9">
        <v>1</v>
      </c>
      <c r="B3" s="10" t="s">
        <v>11</v>
      </c>
      <c r="C3" s="11" t="s">
        <v>12</v>
      </c>
      <c r="D3" s="10" t="s">
        <v>13</v>
      </c>
      <c r="E3" s="10" t="s">
        <v>14</v>
      </c>
      <c r="F3" s="12">
        <v>110.5</v>
      </c>
      <c r="G3" s="12">
        <f aca="true" t="shared" si="0" ref="G3:G66">F3/1.5*0.6</f>
        <v>44.2</v>
      </c>
      <c r="H3" s="12">
        <v>76.8</v>
      </c>
      <c r="I3" s="12">
        <f aca="true" t="shared" si="1" ref="I3:I38">H3*0.4</f>
        <v>30.72</v>
      </c>
      <c r="J3" s="12">
        <f aca="true" t="shared" si="2" ref="J3:J66">G3+I3</f>
        <v>74.92</v>
      </c>
    </row>
    <row r="4" spans="1:10" s="1" customFormat="1" ht="39" customHeight="1">
      <c r="A4" s="9">
        <v>2</v>
      </c>
      <c r="B4" s="10" t="s">
        <v>15</v>
      </c>
      <c r="C4" s="11" t="s">
        <v>16</v>
      </c>
      <c r="D4" s="10" t="s">
        <v>13</v>
      </c>
      <c r="E4" s="10" t="s">
        <v>14</v>
      </c>
      <c r="F4" s="12">
        <v>109</v>
      </c>
      <c r="G4" s="12">
        <f t="shared" si="0"/>
        <v>43.6</v>
      </c>
      <c r="H4" s="12">
        <v>80.2</v>
      </c>
      <c r="I4" s="12">
        <f t="shared" si="1"/>
        <v>32.080000000000005</v>
      </c>
      <c r="J4" s="12">
        <f t="shared" si="2"/>
        <v>75.68</v>
      </c>
    </row>
    <row r="5" spans="1:10" s="1" customFormat="1" ht="39" customHeight="1">
      <c r="A5" s="9">
        <v>3</v>
      </c>
      <c r="B5" s="13" t="s">
        <v>17</v>
      </c>
      <c r="C5" s="14" t="s">
        <v>18</v>
      </c>
      <c r="D5" s="10" t="s">
        <v>13</v>
      </c>
      <c r="E5" s="15" t="s">
        <v>14</v>
      </c>
      <c r="F5" s="16">
        <v>107.5</v>
      </c>
      <c r="G5" s="12">
        <f t="shared" si="0"/>
        <v>43</v>
      </c>
      <c r="H5" s="16">
        <v>73.8</v>
      </c>
      <c r="I5" s="12">
        <f t="shared" si="1"/>
        <v>29.52</v>
      </c>
      <c r="J5" s="12">
        <f t="shared" si="2"/>
        <v>72.52</v>
      </c>
    </row>
    <row r="6" spans="1:10" s="1" customFormat="1" ht="39" customHeight="1">
      <c r="A6" s="9">
        <v>4</v>
      </c>
      <c r="B6" s="10" t="s">
        <v>19</v>
      </c>
      <c r="C6" s="11" t="s">
        <v>20</v>
      </c>
      <c r="D6" s="10" t="s">
        <v>21</v>
      </c>
      <c r="E6" s="10" t="s">
        <v>14</v>
      </c>
      <c r="F6" s="12">
        <v>105.5</v>
      </c>
      <c r="G6" s="12">
        <f t="shared" si="0"/>
        <v>42.199999999999996</v>
      </c>
      <c r="H6" s="12">
        <v>74.6</v>
      </c>
      <c r="I6" s="12">
        <f t="shared" si="1"/>
        <v>29.84</v>
      </c>
      <c r="J6" s="12">
        <f t="shared" si="2"/>
        <v>72.03999999999999</v>
      </c>
    </row>
    <row r="7" spans="1:252" s="1" customFormat="1" ht="39" customHeight="1">
      <c r="A7" s="9">
        <v>5</v>
      </c>
      <c r="B7" s="10" t="s">
        <v>22</v>
      </c>
      <c r="C7" s="11" t="s">
        <v>23</v>
      </c>
      <c r="D7" s="10" t="s">
        <v>21</v>
      </c>
      <c r="E7" s="10" t="s">
        <v>14</v>
      </c>
      <c r="F7" s="12">
        <v>105</v>
      </c>
      <c r="G7" s="12">
        <f t="shared" si="0"/>
        <v>42</v>
      </c>
      <c r="H7" s="12">
        <v>74</v>
      </c>
      <c r="I7" s="12">
        <f t="shared" si="1"/>
        <v>29.6</v>
      </c>
      <c r="J7" s="12">
        <f t="shared" si="2"/>
        <v>71.6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s="1" customFormat="1" ht="39" customHeight="1">
      <c r="A8" s="9">
        <v>6</v>
      </c>
      <c r="B8" s="10" t="s">
        <v>24</v>
      </c>
      <c r="C8" s="11" t="s">
        <v>25</v>
      </c>
      <c r="D8" s="10" t="s">
        <v>21</v>
      </c>
      <c r="E8" s="10" t="s">
        <v>14</v>
      </c>
      <c r="F8" s="12">
        <v>104.5</v>
      </c>
      <c r="G8" s="12">
        <f t="shared" si="0"/>
        <v>41.800000000000004</v>
      </c>
      <c r="H8" s="12">
        <v>75.6</v>
      </c>
      <c r="I8" s="12">
        <f t="shared" si="1"/>
        <v>30.24</v>
      </c>
      <c r="J8" s="12">
        <f t="shared" si="2"/>
        <v>72.04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s="1" customFormat="1" ht="39" customHeight="1">
      <c r="A9" s="9">
        <v>7</v>
      </c>
      <c r="B9" s="10" t="s">
        <v>26</v>
      </c>
      <c r="C9" s="11" t="s">
        <v>27</v>
      </c>
      <c r="D9" s="10" t="s">
        <v>21</v>
      </c>
      <c r="E9" s="10" t="s">
        <v>14</v>
      </c>
      <c r="F9" s="12">
        <v>104.5</v>
      </c>
      <c r="G9" s="12">
        <f t="shared" si="0"/>
        <v>41.800000000000004</v>
      </c>
      <c r="H9" s="12">
        <v>72.6</v>
      </c>
      <c r="I9" s="12">
        <f t="shared" si="1"/>
        <v>29.04</v>
      </c>
      <c r="J9" s="12">
        <f t="shared" si="2"/>
        <v>70.84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s="1" customFormat="1" ht="39" customHeight="1">
      <c r="A10" s="9">
        <v>8</v>
      </c>
      <c r="B10" s="10" t="s">
        <v>28</v>
      </c>
      <c r="C10" s="11" t="s">
        <v>29</v>
      </c>
      <c r="D10" s="10" t="s">
        <v>30</v>
      </c>
      <c r="E10" s="10" t="s">
        <v>31</v>
      </c>
      <c r="F10" s="12">
        <v>77</v>
      </c>
      <c r="G10" s="12">
        <f t="shared" si="0"/>
        <v>30.8</v>
      </c>
      <c r="H10" s="12">
        <v>74</v>
      </c>
      <c r="I10" s="12">
        <f t="shared" si="1"/>
        <v>29.6</v>
      </c>
      <c r="J10" s="12">
        <f t="shared" si="2"/>
        <v>60.400000000000006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s="1" customFormat="1" ht="39" customHeight="1">
      <c r="A11" s="9">
        <v>9</v>
      </c>
      <c r="B11" s="10">
        <v>10125021418</v>
      </c>
      <c r="C11" s="11" t="s">
        <v>32</v>
      </c>
      <c r="D11" s="10" t="s">
        <v>30</v>
      </c>
      <c r="E11" s="10" t="s">
        <v>31</v>
      </c>
      <c r="F11" s="12">
        <v>68</v>
      </c>
      <c r="G11" s="12">
        <f t="shared" si="0"/>
        <v>27.2</v>
      </c>
      <c r="H11" s="12">
        <v>76.4</v>
      </c>
      <c r="I11" s="12">
        <f t="shared" si="1"/>
        <v>30.560000000000002</v>
      </c>
      <c r="J11" s="12">
        <f t="shared" si="2"/>
        <v>57.760000000000005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10" s="1" customFormat="1" ht="39" customHeight="1">
      <c r="A12" s="9">
        <v>10</v>
      </c>
      <c r="B12" s="10" t="s">
        <v>33</v>
      </c>
      <c r="C12" s="11" t="s">
        <v>34</v>
      </c>
      <c r="D12" s="10" t="s">
        <v>30</v>
      </c>
      <c r="E12" s="10" t="s">
        <v>31</v>
      </c>
      <c r="F12" s="12">
        <v>59.5</v>
      </c>
      <c r="G12" s="12">
        <f t="shared" si="0"/>
        <v>23.799999999999997</v>
      </c>
      <c r="H12" s="12">
        <v>72.6</v>
      </c>
      <c r="I12" s="12">
        <f t="shared" si="1"/>
        <v>29.04</v>
      </c>
      <c r="J12" s="12">
        <f t="shared" si="2"/>
        <v>52.839999999999996</v>
      </c>
    </row>
    <row r="13" spans="1:10" s="1" customFormat="1" ht="39" customHeight="1">
      <c r="A13" s="9">
        <v>11</v>
      </c>
      <c r="B13" s="10" t="s">
        <v>35</v>
      </c>
      <c r="C13" s="11" t="s">
        <v>36</v>
      </c>
      <c r="D13" s="10" t="s">
        <v>37</v>
      </c>
      <c r="E13" s="10" t="s">
        <v>14</v>
      </c>
      <c r="F13" s="12">
        <v>113.5</v>
      </c>
      <c r="G13" s="12">
        <f t="shared" si="0"/>
        <v>45.4</v>
      </c>
      <c r="H13" s="12">
        <v>82.6</v>
      </c>
      <c r="I13" s="12">
        <f t="shared" si="1"/>
        <v>33.04</v>
      </c>
      <c r="J13" s="12">
        <f t="shared" si="2"/>
        <v>78.44</v>
      </c>
    </row>
    <row r="14" spans="1:10" s="1" customFormat="1" ht="39" customHeight="1">
      <c r="A14" s="9">
        <v>12</v>
      </c>
      <c r="B14" s="10" t="s">
        <v>38</v>
      </c>
      <c r="C14" s="11" t="s">
        <v>39</v>
      </c>
      <c r="D14" s="10" t="s">
        <v>37</v>
      </c>
      <c r="E14" s="10" t="s">
        <v>14</v>
      </c>
      <c r="F14" s="12">
        <v>112</v>
      </c>
      <c r="G14" s="12">
        <f t="shared" si="0"/>
        <v>44.800000000000004</v>
      </c>
      <c r="H14" s="12">
        <v>76.8</v>
      </c>
      <c r="I14" s="12">
        <f t="shared" si="1"/>
        <v>30.72</v>
      </c>
      <c r="J14" s="12">
        <f t="shared" si="2"/>
        <v>75.52000000000001</v>
      </c>
    </row>
    <row r="15" spans="1:10" s="1" customFormat="1" ht="39" customHeight="1">
      <c r="A15" s="9">
        <v>13</v>
      </c>
      <c r="B15" s="10" t="s">
        <v>40</v>
      </c>
      <c r="C15" s="11" t="s">
        <v>41</v>
      </c>
      <c r="D15" s="10" t="s">
        <v>37</v>
      </c>
      <c r="E15" s="10" t="s">
        <v>14</v>
      </c>
      <c r="F15" s="12">
        <v>111.5</v>
      </c>
      <c r="G15" s="12">
        <f t="shared" si="0"/>
        <v>44.599999999999994</v>
      </c>
      <c r="H15" s="12">
        <v>77.2</v>
      </c>
      <c r="I15" s="12">
        <f t="shared" si="1"/>
        <v>30.880000000000003</v>
      </c>
      <c r="J15" s="12">
        <f t="shared" si="2"/>
        <v>75.47999999999999</v>
      </c>
    </row>
    <row r="16" spans="1:252" s="1" customFormat="1" ht="39" customHeight="1">
      <c r="A16" s="9">
        <v>14</v>
      </c>
      <c r="B16" s="10" t="s">
        <v>42</v>
      </c>
      <c r="C16" s="11" t="s">
        <v>43</v>
      </c>
      <c r="D16" s="10" t="s">
        <v>37</v>
      </c>
      <c r="E16" s="10" t="s">
        <v>14</v>
      </c>
      <c r="F16" s="12">
        <v>111.5</v>
      </c>
      <c r="G16" s="12">
        <f t="shared" si="0"/>
        <v>44.599999999999994</v>
      </c>
      <c r="H16" s="12">
        <v>74.2</v>
      </c>
      <c r="I16" s="12">
        <f t="shared" si="1"/>
        <v>29.680000000000003</v>
      </c>
      <c r="J16" s="12">
        <f t="shared" si="2"/>
        <v>74.28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1" customFormat="1" ht="39" customHeight="1">
      <c r="A17" s="9">
        <v>15</v>
      </c>
      <c r="B17" s="10" t="s">
        <v>44</v>
      </c>
      <c r="C17" s="11" t="s">
        <v>45</v>
      </c>
      <c r="D17" s="10" t="s">
        <v>37</v>
      </c>
      <c r="E17" s="10" t="s">
        <v>14</v>
      </c>
      <c r="F17" s="12">
        <v>111.5</v>
      </c>
      <c r="G17" s="12">
        <f t="shared" si="0"/>
        <v>44.599999999999994</v>
      </c>
      <c r="H17" s="12">
        <v>81.2</v>
      </c>
      <c r="I17" s="12">
        <f t="shared" si="1"/>
        <v>32.480000000000004</v>
      </c>
      <c r="J17" s="12">
        <f t="shared" si="2"/>
        <v>77.08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1" customFormat="1" ht="39" customHeight="1">
      <c r="A18" s="9">
        <v>16</v>
      </c>
      <c r="B18" s="10" t="s">
        <v>46</v>
      </c>
      <c r="C18" s="11" t="s">
        <v>47</v>
      </c>
      <c r="D18" s="10" t="s">
        <v>48</v>
      </c>
      <c r="E18" s="10" t="s">
        <v>14</v>
      </c>
      <c r="F18" s="12">
        <v>115.5</v>
      </c>
      <c r="G18" s="12">
        <f t="shared" si="0"/>
        <v>46.199999999999996</v>
      </c>
      <c r="H18" s="12">
        <v>75.6</v>
      </c>
      <c r="I18" s="12">
        <f t="shared" si="1"/>
        <v>30.24</v>
      </c>
      <c r="J18" s="12">
        <f t="shared" si="2"/>
        <v>76.44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1" customFormat="1" ht="39" customHeight="1">
      <c r="A19" s="9">
        <v>17</v>
      </c>
      <c r="B19" s="10" t="s">
        <v>49</v>
      </c>
      <c r="C19" s="11" t="s">
        <v>50</v>
      </c>
      <c r="D19" s="10" t="s">
        <v>48</v>
      </c>
      <c r="E19" s="10" t="s">
        <v>14</v>
      </c>
      <c r="F19" s="12">
        <v>110.5</v>
      </c>
      <c r="G19" s="12">
        <f t="shared" si="0"/>
        <v>44.2</v>
      </c>
      <c r="H19" s="12">
        <v>71.4</v>
      </c>
      <c r="I19" s="12">
        <f t="shared" si="1"/>
        <v>28.560000000000002</v>
      </c>
      <c r="J19" s="12">
        <f t="shared" si="2"/>
        <v>72.76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1" customFormat="1" ht="39" customHeight="1">
      <c r="A20" s="9">
        <v>18</v>
      </c>
      <c r="B20" s="10" t="s">
        <v>51</v>
      </c>
      <c r="C20" s="11" t="s">
        <v>52</v>
      </c>
      <c r="D20" s="10" t="s">
        <v>48</v>
      </c>
      <c r="E20" s="10" t="s">
        <v>14</v>
      </c>
      <c r="F20" s="12">
        <v>109.5</v>
      </c>
      <c r="G20" s="12">
        <f t="shared" si="0"/>
        <v>43.8</v>
      </c>
      <c r="H20" s="12">
        <v>82.4</v>
      </c>
      <c r="I20" s="12">
        <f t="shared" si="1"/>
        <v>32.96</v>
      </c>
      <c r="J20" s="12">
        <f t="shared" si="2"/>
        <v>76.75999999999999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10" s="1" customFormat="1" ht="39" customHeight="1">
      <c r="A21" s="9">
        <v>19</v>
      </c>
      <c r="B21" s="10" t="s">
        <v>53</v>
      </c>
      <c r="C21" s="11" t="s">
        <v>54</v>
      </c>
      <c r="D21" s="10" t="s">
        <v>55</v>
      </c>
      <c r="E21" s="10" t="s">
        <v>56</v>
      </c>
      <c r="F21" s="12">
        <v>109</v>
      </c>
      <c r="G21" s="12">
        <f t="shared" si="0"/>
        <v>43.6</v>
      </c>
      <c r="H21" s="12">
        <v>81.2</v>
      </c>
      <c r="I21" s="12">
        <f t="shared" si="1"/>
        <v>32.480000000000004</v>
      </c>
      <c r="J21" s="12">
        <f t="shared" si="2"/>
        <v>76.08000000000001</v>
      </c>
    </row>
    <row r="22" spans="1:10" s="1" customFormat="1" ht="39" customHeight="1">
      <c r="A22" s="9">
        <v>20</v>
      </c>
      <c r="B22" s="10" t="s">
        <v>57</v>
      </c>
      <c r="C22" s="11" t="s">
        <v>58</v>
      </c>
      <c r="D22" s="10" t="s">
        <v>55</v>
      </c>
      <c r="E22" s="10" t="s">
        <v>56</v>
      </c>
      <c r="F22" s="12">
        <v>108</v>
      </c>
      <c r="G22" s="12">
        <f t="shared" si="0"/>
        <v>43.199999999999996</v>
      </c>
      <c r="H22" s="12">
        <v>75.2</v>
      </c>
      <c r="I22" s="12">
        <f t="shared" si="1"/>
        <v>30.080000000000002</v>
      </c>
      <c r="J22" s="12">
        <f t="shared" si="2"/>
        <v>73.28</v>
      </c>
    </row>
    <row r="23" spans="1:10" s="1" customFormat="1" ht="39" customHeight="1">
      <c r="A23" s="9">
        <v>21</v>
      </c>
      <c r="B23" s="10" t="s">
        <v>59</v>
      </c>
      <c r="C23" s="11" t="s">
        <v>60</v>
      </c>
      <c r="D23" s="10" t="s">
        <v>55</v>
      </c>
      <c r="E23" s="10" t="s">
        <v>56</v>
      </c>
      <c r="F23" s="12">
        <v>106.5</v>
      </c>
      <c r="G23" s="12">
        <f t="shared" si="0"/>
        <v>42.6</v>
      </c>
      <c r="H23" s="12">
        <v>74.8</v>
      </c>
      <c r="I23" s="12">
        <f t="shared" si="1"/>
        <v>29.92</v>
      </c>
      <c r="J23" s="12">
        <f t="shared" si="2"/>
        <v>72.52000000000001</v>
      </c>
    </row>
    <row r="24" spans="1:10" ht="39.75" customHeight="1">
      <c r="A24" s="9">
        <v>22</v>
      </c>
      <c r="B24" s="10" t="s">
        <v>61</v>
      </c>
      <c r="C24" s="11" t="s">
        <v>62</v>
      </c>
      <c r="D24" s="10" t="s">
        <v>55</v>
      </c>
      <c r="E24" s="10" t="s">
        <v>56</v>
      </c>
      <c r="F24" s="12">
        <v>106.5</v>
      </c>
      <c r="G24" s="12">
        <f t="shared" si="0"/>
        <v>42.6</v>
      </c>
      <c r="H24" s="12">
        <v>80.6</v>
      </c>
      <c r="I24" s="12">
        <f t="shared" si="1"/>
        <v>32.24</v>
      </c>
      <c r="J24" s="12">
        <f t="shared" si="2"/>
        <v>74.84</v>
      </c>
    </row>
    <row r="25" spans="1:10" s="1" customFormat="1" ht="39" customHeight="1">
      <c r="A25" s="9">
        <v>23</v>
      </c>
      <c r="B25" s="10" t="s">
        <v>63</v>
      </c>
      <c r="C25" s="11" t="s">
        <v>64</v>
      </c>
      <c r="D25" s="10" t="s">
        <v>65</v>
      </c>
      <c r="E25" s="10" t="s">
        <v>56</v>
      </c>
      <c r="F25" s="12">
        <v>91</v>
      </c>
      <c r="G25" s="12">
        <f t="shared" si="0"/>
        <v>36.4</v>
      </c>
      <c r="H25" s="12">
        <v>73.6</v>
      </c>
      <c r="I25" s="12">
        <f t="shared" si="1"/>
        <v>29.439999999999998</v>
      </c>
      <c r="J25" s="12">
        <f t="shared" si="2"/>
        <v>65.84</v>
      </c>
    </row>
    <row r="26" spans="1:10" ht="33.75" customHeight="1">
      <c r="A26" s="9">
        <v>24</v>
      </c>
      <c r="B26" s="10" t="s">
        <v>66</v>
      </c>
      <c r="C26" s="11" t="s">
        <v>67</v>
      </c>
      <c r="D26" s="10" t="s">
        <v>65</v>
      </c>
      <c r="E26" s="10" t="s">
        <v>56</v>
      </c>
      <c r="F26" s="12">
        <v>76.5</v>
      </c>
      <c r="G26" s="12">
        <f t="shared" si="0"/>
        <v>30.599999999999998</v>
      </c>
      <c r="H26" s="12">
        <v>70</v>
      </c>
      <c r="I26" s="12">
        <f t="shared" si="1"/>
        <v>28</v>
      </c>
      <c r="J26" s="12">
        <f t="shared" si="2"/>
        <v>58.599999999999994</v>
      </c>
    </row>
    <row r="27" spans="1:252" s="1" customFormat="1" ht="39" customHeight="1">
      <c r="A27" s="9">
        <v>25</v>
      </c>
      <c r="B27" s="17" t="s">
        <v>68</v>
      </c>
      <c r="C27" s="18" t="s">
        <v>69</v>
      </c>
      <c r="D27" s="17" t="s">
        <v>65</v>
      </c>
      <c r="E27" s="17" t="s">
        <v>56</v>
      </c>
      <c r="F27" s="19">
        <v>53.5</v>
      </c>
      <c r="G27" s="12">
        <f t="shared" si="0"/>
        <v>21.4</v>
      </c>
      <c r="H27" s="19">
        <v>70</v>
      </c>
      <c r="I27" s="12">
        <f t="shared" si="1"/>
        <v>28</v>
      </c>
      <c r="J27" s="12">
        <f t="shared" si="2"/>
        <v>49.4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s="1" customFormat="1" ht="39" customHeight="1">
      <c r="A28" s="9">
        <v>26</v>
      </c>
      <c r="B28" s="10" t="s">
        <v>70</v>
      </c>
      <c r="C28" s="11" t="s">
        <v>71</v>
      </c>
      <c r="D28" s="10" t="s">
        <v>72</v>
      </c>
      <c r="E28" s="10" t="s">
        <v>14</v>
      </c>
      <c r="F28" s="12">
        <v>102.5</v>
      </c>
      <c r="G28" s="12">
        <f t="shared" si="0"/>
        <v>40.99999999999999</v>
      </c>
      <c r="H28" s="12">
        <v>73.8</v>
      </c>
      <c r="I28" s="12">
        <f t="shared" si="1"/>
        <v>29.52</v>
      </c>
      <c r="J28" s="12">
        <f t="shared" si="2"/>
        <v>70.52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s="1" customFormat="1" ht="39" customHeight="1">
      <c r="A29" s="9">
        <v>27</v>
      </c>
      <c r="B29" s="10" t="s">
        <v>73</v>
      </c>
      <c r="C29" s="11" t="s">
        <v>74</v>
      </c>
      <c r="D29" s="10" t="s">
        <v>72</v>
      </c>
      <c r="E29" s="10" t="s">
        <v>14</v>
      </c>
      <c r="F29" s="12">
        <v>100.5</v>
      </c>
      <c r="G29" s="12">
        <f t="shared" si="0"/>
        <v>40.199999999999996</v>
      </c>
      <c r="H29" s="12">
        <v>79.2</v>
      </c>
      <c r="I29" s="12">
        <f t="shared" si="1"/>
        <v>31.680000000000003</v>
      </c>
      <c r="J29" s="12">
        <f t="shared" si="2"/>
        <v>71.88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252" s="1" customFormat="1" ht="39" customHeight="1">
      <c r="A30" s="9">
        <v>28</v>
      </c>
      <c r="B30" s="10" t="s">
        <v>75</v>
      </c>
      <c r="C30" s="11" t="s">
        <v>76</v>
      </c>
      <c r="D30" s="10" t="s">
        <v>72</v>
      </c>
      <c r="E30" s="10" t="s">
        <v>14</v>
      </c>
      <c r="F30" s="12">
        <v>99</v>
      </c>
      <c r="G30" s="12">
        <f t="shared" si="0"/>
        <v>39.6</v>
      </c>
      <c r="H30" s="12">
        <v>79.4</v>
      </c>
      <c r="I30" s="12">
        <f t="shared" si="1"/>
        <v>31.760000000000005</v>
      </c>
      <c r="J30" s="12">
        <f t="shared" si="2"/>
        <v>71.36000000000001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</row>
    <row r="31" spans="1:252" s="1" customFormat="1" ht="39" customHeight="1">
      <c r="A31" s="9">
        <v>29</v>
      </c>
      <c r="B31" s="10" t="s">
        <v>77</v>
      </c>
      <c r="C31" s="11" t="s">
        <v>78</v>
      </c>
      <c r="D31" s="10" t="s">
        <v>79</v>
      </c>
      <c r="E31" s="10" t="s">
        <v>14</v>
      </c>
      <c r="F31" s="12">
        <v>88.5</v>
      </c>
      <c r="G31" s="12">
        <f t="shared" si="0"/>
        <v>35.4</v>
      </c>
      <c r="H31" s="12">
        <v>74.6</v>
      </c>
      <c r="I31" s="12">
        <f t="shared" si="1"/>
        <v>29.84</v>
      </c>
      <c r="J31" s="12">
        <f t="shared" si="2"/>
        <v>65.24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</row>
    <row r="32" spans="1:252" s="1" customFormat="1" ht="39" customHeight="1">
      <c r="A32" s="9">
        <v>30</v>
      </c>
      <c r="B32" s="10" t="s">
        <v>80</v>
      </c>
      <c r="C32" s="11" t="s">
        <v>81</v>
      </c>
      <c r="D32" s="10" t="s">
        <v>82</v>
      </c>
      <c r="E32" s="10" t="s">
        <v>56</v>
      </c>
      <c r="F32" s="12">
        <v>108.5</v>
      </c>
      <c r="G32" s="12">
        <f t="shared" si="0"/>
        <v>43.4</v>
      </c>
      <c r="H32" s="12">
        <v>79.6</v>
      </c>
      <c r="I32" s="12">
        <f t="shared" si="1"/>
        <v>31.84</v>
      </c>
      <c r="J32" s="12">
        <f t="shared" si="2"/>
        <v>75.24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</row>
    <row r="33" spans="1:252" s="1" customFormat="1" ht="39" customHeight="1">
      <c r="A33" s="9">
        <v>31</v>
      </c>
      <c r="B33" s="10" t="s">
        <v>83</v>
      </c>
      <c r="C33" s="11" t="s">
        <v>84</v>
      </c>
      <c r="D33" s="10" t="s">
        <v>82</v>
      </c>
      <c r="E33" s="10" t="s">
        <v>56</v>
      </c>
      <c r="F33" s="12">
        <v>105.5</v>
      </c>
      <c r="G33" s="12">
        <f t="shared" si="0"/>
        <v>42.199999999999996</v>
      </c>
      <c r="H33" s="12">
        <v>79</v>
      </c>
      <c r="I33" s="12">
        <f t="shared" si="1"/>
        <v>31.6</v>
      </c>
      <c r="J33" s="12">
        <f t="shared" si="2"/>
        <v>73.8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</row>
    <row r="34" spans="1:252" s="1" customFormat="1" ht="39" customHeight="1">
      <c r="A34" s="9">
        <v>32</v>
      </c>
      <c r="B34" s="10" t="s">
        <v>85</v>
      </c>
      <c r="C34" s="11" t="s">
        <v>86</v>
      </c>
      <c r="D34" s="10" t="s">
        <v>82</v>
      </c>
      <c r="E34" s="10" t="s">
        <v>56</v>
      </c>
      <c r="F34" s="12">
        <v>104.5</v>
      </c>
      <c r="G34" s="12">
        <f t="shared" si="0"/>
        <v>41.800000000000004</v>
      </c>
      <c r="H34" s="12">
        <v>73.8</v>
      </c>
      <c r="I34" s="12">
        <f t="shared" si="1"/>
        <v>29.52</v>
      </c>
      <c r="J34" s="12">
        <f t="shared" si="2"/>
        <v>71.32000000000001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</row>
    <row r="35" spans="1:252" s="1" customFormat="1" ht="39" customHeight="1">
      <c r="A35" s="9">
        <v>33</v>
      </c>
      <c r="B35" s="10" t="s">
        <v>87</v>
      </c>
      <c r="C35" s="11" t="s">
        <v>88</v>
      </c>
      <c r="D35" s="10" t="s">
        <v>82</v>
      </c>
      <c r="E35" s="10" t="s">
        <v>89</v>
      </c>
      <c r="F35" s="12">
        <v>102.5</v>
      </c>
      <c r="G35" s="12">
        <f t="shared" si="0"/>
        <v>40.99999999999999</v>
      </c>
      <c r="H35" s="12">
        <v>73.6</v>
      </c>
      <c r="I35" s="12">
        <f t="shared" si="1"/>
        <v>29.439999999999998</v>
      </c>
      <c r="J35" s="12">
        <f t="shared" si="2"/>
        <v>70.44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</row>
    <row r="36" spans="1:252" s="1" customFormat="1" ht="39" customHeight="1">
      <c r="A36" s="9">
        <v>34</v>
      </c>
      <c r="B36" s="10" t="s">
        <v>90</v>
      </c>
      <c r="C36" s="11" t="s">
        <v>91</v>
      </c>
      <c r="D36" s="10" t="s">
        <v>82</v>
      </c>
      <c r="E36" s="10" t="s">
        <v>89</v>
      </c>
      <c r="F36" s="12">
        <v>95.5</v>
      </c>
      <c r="G36" s="12">
        <f t="shared" si="0"/>
        <v>38.199999999999996</v>
      </c>
      <c r="H36" s="12">
        <v>76.6</v>
      </c>
      <c r="I36" s="12">
        <f t="shared" si="1"/>
        <v>30.64</v>
      </c>
      <c r="J36" s="12">
        <f t="shared" si="2"/>
        <v>68.84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</row>
    <row r="37" spans="1:252" s="1" customFormat="1" ht="39" customHeight="1">
      <c r="A37" s="9">
        <v>35</v>
      </c>
      <c r="B37" s="10" t="s">
        <v>92</v>
      </c>
      <c r="C37" s="11" t="s">
        <v>93</v>
      </c>
      <c r="D37" s="10" t="s">
        <v>94</v>
      </c>
      <c r="E37" s="10" t="s">
        <v>14</v>
      </c>
      <c r="F37" s="12">
        <v>107.5</v>
      </c>
      <c r="G37" s="12">
        <f t="shared" si="0"/>
        <v>43</v>
      </c>
      <c r="H37" s="12">
        <v>77.4</v>
      </c>
      <c r="I37" s="12">
        <f t="shared" si="1"/>
        <v>30.960000000000004</v>
      </c>
      <c r="J37" s="12">
        <f t="shared" si="2"/>
        <v>73.96000000000001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</row>
    <row r="38" spans="1:252" s="1" customFormat="1" ht="39" customHeight="1">
      <c r="A38" s="9">
        <v>36</v>
      </c>
      <c r="B38" s="10" t="s">
        <v>95</v>
      </c>
      <c r="C38" s="11" t="s">
        <v>96</v>
      </c>
      <c r="D38" s="10" t="s">
        <v>94</v>
      </c>
      <c r="E38" s="10" t="s">
        <v>14</v>
      </c>
      <c r="F38" s="12">
        <v>106</v>
      </c>
      <c r="G38" s="12">
        <f t="shared" si="0"/>
        <v>42.4</v>
      </c>
      <c r="H38" s="12">
        <v>78.8</v>
      </c>
      <c r="I38" s="12">
        <f t="shared" si="1"/>
        <v>31.52</v>
      </c>
      <c r="J38" s="12">
        <f t="shared" si="2"/>
        <v>73.92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</row>
    <row r="39" spans="1:252" s="1" customFormat="1" ht="39" customHeight="1">
      <c r="A39" s="9">
        <v>37</v>
      </c>
      <c r="B39" s="10" t="s">
        <v>97</v>
      </c>
      <c r="C39" s="20" t="s">
        <v>98</v>
      </c>
      <c r="D39" s="10" t="s">
        <v>94</v>
      </c>
      <c r="E39" s="21" t="s">
        <v>14</v>
      </c>
      <c r="F39" s="22">
        <v>104.5</v>
      </c>
      <c r="G39" s="12">
        <f t="shared" si="0"/>
        <v>41.800000000000004</v>
      </c>
      <c r="H39" s="23" t="s">
        <v>99</v>
      </c>
      <c r="I39" s="12">
        <v>0</v>
      </c>
      <c r="J39" s="12">
        <f t="shared" si="2"/>
        <v>41.800000000000004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</row>
    <row r="40" spans="1:252" s="1" customFormat="1" ht="39" customHeight="1">
      <c r="A40" s="9">
        <v>38</v>
      </c>
      <c r="B40" s="10" t="s">
        <v>100</v>
      </c>
      <c r="C40" s="20" t="s">
        <v>101</v>
      </c>
      <c r="D40" s="10" t="s">
        <v>94</v>
      </c>
      <c r="E40" s="21" t="s">
        <v>14</v>
      </c>
      <c r="F40" s="22">
        <v>104.5</v>
      </c>
      <c r="G40" s="12">
        <f t="shared" si="0"/>
        <v>41.800000000000004</v>
      </c>
      <c r="H40" s="22">
        <v>72.8</v>
      </c>
      <c r="I40" s="12">
        <f>H40*0.4</f>
        <v>29.12</v>
      </c>
      <c r="J40" s="12">
        <f t="shared" si="2"/>
        <v>70.92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</row>
    <row r="41" spans="1:252" s="1" customFormat="1" ht="39" customHeight="1">
      <c r="A41" s="9">
        <v>39</v>
      </c>
      <c r="B41" s="24" t="s">
        <v>102</v>
      </c>
      <c r="C41" s="25" t="s">
        <v>103</v>
      </c>
      <c r="D41" s="10" t="s">
        <v>94</v>
      </c>
      <c r="E41" s="21" t="s">
        <v>14</v>
      </c>
      <c r="F41" s="26">
        <v>104.5</v>
      </c>
      <c r="G41" s="12">
        <f t="shared" si="0"/>
        <v>41.800000000000004</v>
      </c>
      <c r="H41" s="26">
        <v>74.4</v>
      </c>
      <c r="I41" s="12">
        <f>H41*0.4</f>
        <v>29.760000000000005</v>
      </c>
      <c r="J41" s="12">
        <f t="shared" si="2"/>
        <v>71.56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</row>
    <row r="42" spans="1:252" s="1" customFormat="1" ht="39" customHeight="1">
      <c r="A42" s="9">
        <v>40</v>
      </c>
      <c r="B42" s="10" t="s">
        <v>104</v>
      </c>
      <c r="C42" s="11" t="s">
        <v>105</v>
      </c>
      <c r="D42" s="10" t="s">
        <v>106</v>
      </c>
      <c r="E42" s="10" t="s">
        <v>56</v>
      </c>
      <c r="F42" s="12">
        <v>110</v>
      </c>
      <c r="G42" s="12">
        <f t="shared" si="0"/>
        <v>43.99999999999999</v>
      </c>
      <c r="H42" s="12">
        <v>69</v>
      </c>
      <c r="I42" s="12">
        <f>H42*0.4</f>
        <v>27.6</v>
      </c>
      <c r="J42" s="12">
        <f t="shared" si="2"/>
        <v>71.6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</row>
    <row r="43" spans="1:252" s="1" customFormat="1" ht="39" customHeight="1">
      <c r="A43" s="9">
        <v>41</v>
      </c>
      <c r="B43" s="10" t="s">
        <v>107</v>
      </c>
      <c r="C43" s="11" t="s">
        <v>108</v>
      </c>
      <c r="D43" s="10" t="s">
        <v>106</v>
      </c>
      <c r="E43" s="10" t="s">
        <v>56</v>
      </c>
      <c r="F43" s="12">
        <v>109</v>
      </c>
      <c r="G43" s="12">
        <f t="shared" si="0"/>
        <v>43.6</v>
      </c>
      <c r="H43" s="23" t="s">
        <v>99</v>
      </c>
      <c r="I43" s="12">
        <v>0</v>
      </c>
      <c r="J43" s="12">
        <f t="shared" si="2"/>
        <v>43.6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</row>
    <row r="44" spans="1:252" s="1" customFormat="1" ht="39" customHeight="1">
      <c r="A44" s="9">
        <v>42</v>
      </c>
      <c r="B44" s="10" t="s">
        <v>109</v>
      </c>
      <c r="C44" s="11" t="s">
        <v>110</v>
      </c>
      <c r="D44" s="10" t="s">
        <v>106</v>
      </c>
      <c r="E44" s="10" t="s">
        <v>56</v>
      </c>
      <c r="F44" s="12">
        <v>108.5</v>
      </c>
      <c r="G44" s="12">
        <f t="shared" si="0"/>
        <v>43.4</v>
      </c>
      <c r="H44" s="12">
        <v>76.4</v>
      </c>
      <c r="I44" s="12">
        <f aca="true" t="shared" si="3" ref="I44:I52">H44*0.4</f>
        <v>30.560000000000002</v>
      </c>
      <c r="J44" s="12">
        <f t="shared" si="2"/>
        <v>73.96000000000001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252" s="1" customFormat="1" ht="39" customHeight="1">
      <c r="A45" s="9">
        <v>43</v>
      </c>
      <c r="B45" s="10" t="s">
        <v>111</v>
      </c>
      <c r="C45" s="11" t="s">
        <v>112</v>
      </c>
      <c r="D45" s="10" t="s">
        <v>106</v>
      </c>
      <c r="E45" s="10" t="s">
        <v>56</v>
      </c>
      <c r="F45" s="12">
        <v>108.5</v>
      </c>
      <c r="G45" s="12">
        <f t="shared" si="0"/>
        <v>43.4</v>
      </c>
      <c r="H45" s="12">
        <v>75.8</v>
      </c>
      <c r="I45" s="12">
        <f t="shared" si="3"/>
        <v>30.32</v>
      </c>
      <c r="J45" s="12">
        <f t="shared" si="2"/>
        <v>73.72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</row>
    <row r="46" spans="1:252" s="1" customFormat="1" ht="39" customHeight="1">
      <c r="A46" s="9">
        <v>44</v>
      </c>
      <c r="B46" s="10" t="s">
        <v>113</v>
      </c>
      <c r="C46" s="11" t="s">
        <v>114</v>
      </c>
      <c r="D46" s="10" t="s">
        <v>115</v>
      </c>
      <c r="E46" s="10" t="s">
        <v>14</v>
      </c>
      <c r="F46" s="12">
        <v>108</v>
      </c>
      <c r="G46" s="12">
        <f t="shared" si="0"/>
        <v>43.199999999999996</v>
      </c>
      <c r="H46" s="12">
        <v>72</v>
      </c>
      <c r="I46" s="12">
        <f t="shared" si="3"/>
        <v>28.8</v>
      </c>
      <c r="J46" s="12">
        <f t="shared" si="2"/>
        <v>72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</row>
    <row r="47" spans="1:10" s="1" customFormat="1" ht="39" customHeight="1">
      <c r="A47" s="9">
        <v>45</v>
      </c>
      <c r="B47" s="10" t="s">
        <v>116</v>
      </c>
      <c r="C47" s="11" t="s">
        <v>117</v>
      </c>
      <c r="D47" s="10" t="s">
        <v>115</v>
      </c>
      <c r="E47" s="10" t="s">
        <v>14</v>
      </c>
      <c r="F47" s="12">
        <v>107.5</v>
      </c>
      <c r="G47" s="12">
        <f t="shared" si="0"/>
        <v>43</v>
      </c>
      <c r="H47" s="12">
        <v>73.8</v>
      </c>
      <c r="I47" s="12">
        <f t="shared" si="3"/>
        <v>29.52</v>
      </c>
      <c r="J47" s="12">
        <f t="shared" si="2"/>
        <v>72.52</v>
      </c>
    </row>
    <row r="48" spans="1:10" s="1" customFormat="1" ht="39" customHeight="1">
      <c r="A48" s="9">
        <v>46</v>
      </c>
      <c r="B48" s="10" t="s">
        <v>118</v>
      </c>
      <c r="C48" s="11" t="s">
        <v>119</v>
      </c>
      <c r="D48" s="10" t="s">
        <v>115</v>
      </c>
      <c r="E48" s="10" t="s">
        <v>14</v>
      </c>
      <c r="F48" s="12">
        <v>105.5</v>
      </c>
      <c r="G48" s="12">
        <f t="shared" si="0"/>
        <v>42.199999999999996</v>
      </c>
      <c r="H48" s="12">
        <v>79.8</v>
      </c>
      <c r="I48" s="12">
        <f t="shared" si="3"/>
        <v>31.92</v>
      </c>
      <c r="J48" s="12">
        <f t="shared" si="2"/>
        <v>74.12</v>
      </c>
    </row>
    <row r="49" spans="1:10" s="1" customFormat="1" ht="39" customHeight="1">
      <c r="A49" s="9">
        <v>47</v>
      </c>
      <c r="B49" s="10" t="s">
        <v>120</v>
      </c>
      <c r="C49" s="11" t="s">
        <v>121</v>
      </c>
      <c r="D49" s="10" t="s">
        <v>122</v>
      </c>
      <c r="E49" s="10" t="s">
        <v>56</v>
      </c>
      <c r="F49" s="12">
        <v>105</v>
      </c>
      <c r="G49" s="12">
        <f t="shared" si="0"/>
        <v>42</v>
      </c>
      <c r="H49" s="12">
        <v>73.2</v>
      </c>
      <c r="I49" s="12">
        <f t="shared" si="3"/>
        <v>29.28</v>
      </c>
      <c r="J49" s="12">
        <f t="shared" si="2"/>
        <v>71.28</v>
      </c>
    </row>
    <row r="50" spans="1:10" s="1" customFormat="1" ht="39" customHeight="1">
      <c r="A50" s="9">
        <v>48</v>
      </c>
      <c r="B50" s="10" t="s">
        <v>123</v>
      </c>
      <c r="C50" s="11" t="s">
        <v>124</v>
      </c>
      <c r="D50" s="10" t="s">
        <v>122</v>
      </c>
      <c r="E50" s="10" t="s">
        <v>56</v>
      </c>
      <c r="F50" s="12">
        <v>105</v>
      </c>
      <c r="G50" s="12">
        <f t="shared" si="0"/>
        <v>42</v>
      </c>
      <c r="H50" s="12">
        <v>77.6</v>
      </c>
      <c r="I50" s="12">
        <f t="shared" si="3"/>
        <v>31.04</v>
      </c>
      <c r="J50" s="12">
        <f t="shared" si="2"/>
        <v>73.03999999999999</v>
      </c>
    </row>
    <row r="51" spans="1:10" s="1" customFormat="1" ht="39" customHeight="1">
      <c r="A51" s="9">
        <v>49</v>
      </c>
      <c r="B51" s="10" t="s">
        <v>125</v>
      </c>
      <c r="C51" s="11" t="s">
        <v>126</v>
      </c>
      <c r="D51" s="10" t="s">
        <v>122</v>
      </c>
      <c r="E51" s="10" t="s">
        <v>56</v>
      </c>
      <c r="F51" s="12">
        <v>104.5</v>
      </c>
      <c r="G51" s="12">
        <f t="shared" si="0"/>
        <v>41.800000000000004</v>
      </c>
      <c r="H51" s="12">
        <v>81.6</v>
      </c>
      <c r="I51" s="12">
        <f t="shared" si="3"/>
        <v>32.64</v>
      </c>
      <c r="J51" s="12">
        <f t="shared" si="2"/>
        <v>74.44</v>
      </c>
    </row>
    <row r="52" spans="1:10" s="1" customFormat="1" ht="39" customHeight="1">
      <c r="A52" s="9">
        <v>50</v>
      </c>
      <c r="B52" s="10" t="s">
        <v>127</v>
      </c>
      <c r="C52" s="11" t="s">
        <v>128</v>
      </c>
      <c r="D52" s="10" t="s">
        <v>122</v>
      </c>
      <c r="E52" s="10" t="s">
        <v>56</v>
      </c>
      <c r="F52" s="12">
        <v>104.5</v>
      </c>
      <c r="G52" s="12">
        <f t="shared" si="0"/>
        <v>41.800000000000004</v>
      </c>
      <c r="H52" s="12">
        <v>77.8</v>
      </c>
      <c r="I52" s="12">
        <f t="shared" si="3"/>
        <v>31.12</v>
      </c>
      <c r="J52" s="12">
        <f t="shared" si="2"/>
        <v>72.92</v>
      </c>
    </row>
    <row r="53" spans="1:10" s="1" customFormat="1" ht="39" customHeight="1">
      <c r="A53" s="9">
        <v>51</v>
      </c>
      <c r="B53" s="10" t="s">
        <v>129</v>
      </c>
      <c r="C53" s="11" t="s">
        <v>130</v>
      </c>
      <c r="D53" s="10" t="s">
        <v>122</v>
      </c>
      <c r="E53" s="10" t="s">
        <v>56</v>
      </c>
      <c r="F53" s="12">
        <v>104.5</v>
      </c>
      <c r="G53" s="12">
        <f t="shared" si="0"/>
        <v>41.800000000000004</v>
      </c>
      <c r="H53" s="23" t="s">
        <v>99</v>
      </c>
      <c r="I53" s="12">
        <v>0</v>
      </c>
      <c r="J53" s="12">
        <f t="shared" si="2"/>
        <v>41.800000000000004</v>
      </c>
    </row>
    <row r="54" spans="1:10" s="1" customFormat="1" ht="39" customHeight="1">
      <c r="A54" s="9">
        <v>52</v>
      </c>
      <c r="B54" s="10" t="s">
        <v>131</v>
      </c>
      <c r="C54" s="11" t="s">
        <v>132</v>
      </c>
      <c r="D54" s="10" t="s">
        <v>133</v>
      </c>
      <c r="E54" s="10" t="s">
        <v>14</v>
      </c>
      <c r="F54" s="12">
        <v>115</v>
      </c>
      <c r="G54" s="12">
        <f t="shared" si="0"/>
        <v>46</v>
      </c>
      <c r="H54" s="23" t="s">
        <v>99</v>
      </c>
      <c r="I54" s="12">
        <v>0</v>
      </c>
      <c r="J54" s="12">
        <f t="shared" si="2"/>
        <v>46</v>
      </c>
    </row>
    <row r="55" spans="1:10" s="1" customFormat="1" ht="39" customHeight="1">
      <c r="A55" s="9">
        <v>53</v>
      </c>
      <c r="B55" s="10" t="s">
        <v>134</v>
      </c>
      <c r="C55" s="11" t="s">
        <v>135</v>
      </c>
      <c r="D55" s="10" t="s">
        <v>133</v>
      </c>
      <c r="E55" s="10" t="s">
        <v>14</v>
      </c>
      <c r="F55" s="12">
        <v>112.5</v>
      </c>
      <c r="G55" s="12">
        <f t="shared" si="0"/>
        <v>45</v>
      </c>
      <c r="H55" s="12">
        <v>79.6</v>
      </c>
      <c r="I55" s="12">
        <f aca="true" t="shared" si="4" ref="I55:I72">H55*0.4</f>
        <v>31.84</v>
      </c>
      <c r="J55" s="12">
        <f t="shared" si="2"/>
        <v>76.84</v>
      </c>
    </row>
    <row r="56" spans="1:10" s="1" customFormat="1" ht="39" customHeight="1">
      <c r="A56" s="9">
        <v>54</v>
      </c>
      <c r="B56" s="10" t="s">
        <v>136</v>
      </c>
      <c r="C56" s="11" t="s">
        <v>137</v>
      </c>
      <c r="D56" s="10" t="s">
        <v>133</v>
      </c>
      <c r="E56" s="10" t="s">
        <v>14</v>
      </c>
      <c r="F56" s="12">
        <v>108.5</v>
      </c>
      <c r="G56" s="12">
        <f t="shared" si="0"/>
        <v>43.4</v>
      </c>
      <c r="H56" s="12">
        <v>79.6</v>
      </c>
      <c r="I56" s="12">
        <f t="shared" si="4"/>
        <v>31.84</v>
      </c>
      <c r="J56" s="12">
        <f t="shared" si="2"/>
        <v>75.24</v>
      </c>
    </row>
    <row r="57" spans="1:10" s="1" customFormat="1" ht="39" customHeight="1">
      <c r="A57" s="9">
        <v>55</v>
      </c>
      <c r="B57" s="10" t="s">
        <v>138</v>
      </c>
      <c r="C57" s="11" t="s">
        <v>139</v>
      </c>
      <c r="D57" s="10" t="s">
        <v>133</v>
      </c>
      <c r="E57" s="10" t="s">
        <v>14</v>
      </c>
      <c r="F57" s="12">
        <v>107</v>
      </c>
      <c r="G57" s="12">
        <f t="shared" si="0"/>
        <v>42.8</v>
      </c>
      <c r="H57" s="12">
        <v>80.6</v>
      </c>
      <c r="I57" s="12">
        <f t="shared" si="4"/>
        <v>32.24</v>
      </c>
      <c r="J57" s="12">
        <f t="shared" si="2"/>
        <v>75.03999999999999</v>
      </c>
    </row>
    <row r="58" spans="1:10" s="1" customFormat="1" ht="39" customHeight="1">
      <c r="A58" s="9">
        <v>56</v>
      </c>
      <c r="B58" s="10" t="s">
        <v>140</v>
      </c>
      <c r="C58" s="11" t="s">
        <v>141</v>
      </c>
      <c r="D58" s="10" t="s">
        <v>133</v>
      </c>
      <c r="E58" s="10" t="s">
        <v>14</v>
      </c>
      <c r="F58" s="12">
        <v>104.5</v>
      </c>
      <c r="G58" s="12">
        <f t="shared" si="0"/>
        <v>41.800000000000004</v>
      </c>
      <c r="H58" s="12">
        <v>76.4</v>
      </c>
      <c r="I58" s="12">
        <f t="shared" si="4"/>
        <v>30.560000000000002</v>
      </c>
      <c r="J58" s="12">
        <f t="shared" si="2"/>
        <v>72.36000000000001</v>
      </c>
    </row>
    <row r="59" spans="1:10" s="1" customFormat="1" ht="39" customHeight="1">
      <c r="A59" s="9">
        <v>57</v>
      </c>
      <c r="B59" s="10" t="s">
        <v>142</v>
      </c>
      <c r="C59" s="11" t="s">
        <v>143</v>
      </c>
      <c r="D59" s="10" t="s">
        <v>133</v>
      </c>
      <c r="E59" s="10" t="s">
        <v>14</v>
      </c>
      <c r="F59" s="12">
        <v>104.5</v>
      </c>
      <c r="G59" s="12">
        <f t="shared" si="0"/>
        <v>41.800000000000004</v>
      </c>
      <c r="H59" s="12">
        <v>74</v>
      </c>
      <c r="I59" s="12">
        <f t="shared" si="4"/>
        <v>29.6</v>
      </c>
      <c r="J59" s="12">
        <f t="shared" si="2"/>
        <v>71.4</v>
      </c>
    </row>
    <row r="60" spans="1:10" s="1" customFormat="1" ht="39" customHeight="1">
      <c r="A60" s="9">
        <v>58</v>
      </c>
      <c r="B60" s="10" t="s">
        <v>144</v>
      </c>
      <c r="C60" s="11" t="s">
        <v>145</v>
      </c>
      <c r="D60" s="10" t="s">
        <v>133</v>
      </c>
      <c r="E60" s="10" t="s">
        <v>14</v>
      </c>
      <c r="F60" s="12">
        <v>104.5</v>
      </c>
      <c r="G60" s="12">
        <f t="shared" si="0"/>
        <v>41.800000000000004</v>
      </c>
      <c r="H60" s="12">
        <v>76.6</v>
      </c>
      <c r="I60" s="12">
        <f t="shared" si="4"/>
        <v>30.64</v>
      </c>
      <c r="J60" s="12">
        <f t="shared" si="2"/>
        <v>72.44</v>
      </c>
    </row>
    <row r="61" spans="1:10" s="1" customFormat="1" ht="39" customHeight="1">
      <c r="A61" s="9">
        <v>59</v>
      </c>
      <c r="B61" s="10" t="s">
        <v>146</v>
      </c>
      <c r="C61" s="11" t="s">
        <v>147</v>
      </c>
      <c r="D61" s="10" t="s">
        <v>148</v>
      </c>
      <c r="E61" s="10" t="s">
        <v>14</v>
      </c>
      <c r="F61" s="12">
        <v>99.5</v>
      </c>
      <c r="G61" s="12">
        <f t="shared" si="0"/>
        <v>39.8</v>
      </c>
      <c r="H61" s="12">
        <v>76.2</v>
      </c>
      <c r="I61" s="12">
        <f t="shared" si="4"/>
        <v>30.480000000000004</v>
      </c>
      <c r="J61" s="12">
        <f t="shared" si="2"/>
        <v>70.28</v>
      </c>
    </row>
    <row r="62" spans="1:252" s="1" customFormat="1" ht="39" customHeight="1">
      <c r="A62" s="9">
        <v>60</v>
      </c>
      <c r="B62" s="10" t="s">
        <v>149</v>
      </c>
      <c r="C62" s="11" t="s">
        <v>150</v>
      </c>
      <c r="D62" s="10" t="s">
        <v>148</v>
      </c>
      <c r="E62" s="10" t="s">
        <v>14</v>
      </c>
      <c r="F62" s="12">
        <v>99.5</v>
      </c>
      <c r="G62" s="12">
        <f t="shared" si="0"/>
        <v>39.8</v>
      </c>
      <c r="H62" s="12">
        <v>79.6</v>
      </c>
      <c r="I62" s="12">
        <f t="shared" si="4"/>
        <v>31.84</v>
      </c>
      <c r="J62" s="12">
        <f t="shared" si="2"/>
        <v>71.64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</row>
    <row r="63" spans="1:252" s="1" customFormat="1" ht="39" customHeight="1">
      <c r="A63" s="9">
        <v>61</v>
      </c>
      <c r="B63" s="10" t="s">
        <v>151</v>
      </c>
      <c r="C63" s="11" t="s">
        <v>152</v>
      </c>
      <c r="D63" s="10" t="s">
        <v>148</v>
      </c>
      <c r="E63" s="10" t="s">
        <v>14</v>
      </c>
      <c r="F63" s="12">
        <v>98</v>
      </c>
      <c r="G63" s="12">
        <f t="shared" si="0"/>
        <v>39.199999999999996</v>
      </c>
      <c r="H63" s="12">
        <v>77.4</v>
      </c>
      <c r="I63" s="12">
        <f t="shared" si="4"/>
        <v>30.960000000000004</v>
      </c>
      <c r="J63" s="12">
        <f t="shared" si="2"/>
        <v>70.16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</row>
    <row r="64" spans="1:252" s="1" customFormat="1" ht="39" customHeight="1">
      <c r="A64" s="9">
        <v>62</v>
      </c>
      <c r="B64" s="10" t="s">
        <v>153</v>
      </c>
      <c r="C64" s="11" t="s">
        <v>154</v>
      </c>
      <c r="D64" s="10" t="s">
        <v>155</v>
      </c>
      <c r="E64" s="10" t="s">
        <v>14</v>
      </c>
      <c r="F64" s="12">
        <v>110</v>
      </c>
      <c r="G64" s="12">
        <f t="shared" si="0"/>
        <v>43.99999999999999</v>
      </c>
      <c r="H64" s="12">
        <v>78.2</v>
      </c>
      <c r="I64" s="12">
        <f t="shared" si="4"/>
        <v>31.28</v>
      </c>
      <c r="J64" s="12">
        <f t="shared" si="2"/>
        <v>75.28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</row>
    <row r="65" spans="1:252" s="1" customFormat="1" ht="39" customHeight="1">
      <c r="A65" s="9">
        <v>63</v>
      </c>
      <c r="B65" s="10" t="s">
        <v>156</v>
      </c>
      <c r="C65" s="11" t="s">
        <v>157</v>
      </c>
      <c r="D65" s="10" t="s">
        <v>155</v>
      </c>
      <c r="E65" s="10" t="s">
        <v>14</v>
      </c>
      <c r="F65" s="12">
        <v>95.5</v>
      </c>
      <c r="G65" s="12">
        <f t="shared" si="0"/>
        <v>38.199999999999996</v>
      </c>
      <c r="H65" s="12">
        <v>73.2</v>
      </c>
      <c r="I65" s="12">
        <f t="shared" si="4"/>
        <v>29.28</v>
      </c>
      <c r="J65" s="12">
        <f t="shared" si="2"/>
        <v>67.47999999999999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</row>
    <row r="66" spans="1:252" s="1" customFormat="1" ht="39" customHeight="1">
      <c r="A66" s="9">
        <v>64</v>
      </c>
      <c r="B66" s="10" t="s">
        <v>158</v>
      </c>
      <c r="C66" s="11" t="s">
        <v>159</v>
      </c>
      <c r="D66" s="10" t="s">
        <v>155</v>
      </c>
      <c r="E66" s="10" t="s">
        <v>14</v>
      </c>
      <c r="F66" s="12">
        <v>95.5</v>
      </c>
      <c r="G66" s="12">
        <f t="shared" si="0"/>
        <v>38.199999999999996</v>
      </c>
      <c r="H66" s="12">
        <v>74</v>
      </c>
      <c r="I66" s="12">
        <f t="shared" si="4"/>
        <v>29.6</v>
      </c>
      <c r="J66" s="12">
        <f t="shared" si="2"/>
        <v>67.8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</row>
    <row r="67" spans="1:252" s="1" customFormat="1" ht="39" customHeight="1">
      <c r="A67" s="9">
        <v>65</v>
      </c>
      <c r="B67" s="10" t="s">
        <v>160</v>
      </c>
      <c r="C67" s="11" t="s">
        <v>161</v>
      </c>
      <c r="D67" s="10" t="s">
        <v>162</v>
      </c>
      <c r="E67" s="10" t="s">
        <v>14</v>
      </c>
      <c r="F67" s="12">
        <v>107</v>
      </c>
      <c r="G67" s="12">
        <f aca="true" t="shared" si="5" ref="G67:G118">F67/1.5*0.6</f>
        <v>42.8</v>
      </c>
      <c r="H67" s="12">
        <v>83.2</v>
      </c>
      <c r="I67" s="12">
        <f t="shared" si="4"/>
        <v>33.28</v>
      </c>
      <c r="J67" s="12">
        <f aca="true" t="shared" si="6" ref="J67:J118">G67+I67</f>
        <v>76.08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</row>
    <row r="68" spans="1:10" s="1" customFormat="1" ht="39" customHeight="1">
      <c r="A68" s="9">
        <v>66</v>
      </c>
      <c r="B68" s="10" t="s">
        <v>163</v>
      </c>
      <c r="C68" s="11" t="s">
        <v>164</v>
      </c>
      <c r="D68" s="10" t="s">
        <v>162</v>
      </c>
      <c r="E68" s="10" t="s">
        <v>14</v>
      </c>
      <c r="F68" s="12">
        <v>106</v>
      </c>
      <c r="G68" s="12">
        <f t="shared" si="5"/>
        <v>42.4</v>
      </c>
      <c r="H68" s="12">
        <v>70.6</v>
      </c>
      <c r="I68" s="12">
        <f t="shared" si="4"/>
        <v>28.24</v>
      </c>
      <c r="J68" s="12">
        <f t="shared" si="6"/>
        <v>70.64</v>
      </c>
    </row>
    <row r="69" spans="1:10" s="1" customFormat="1" ht="39" customHeight="1">
      <c r="A69" s="9">
        <v>67</v>
      </c>
      <c r="B69" s="10" t="s">
        <v>165</v>
      </c>
      <c r="C69" s="11" t="s">
        <v>166</v>
      </c>
      <c r="D69" s="10" t="s">
        <v>162</v>
      </c>
      <c r="E69" s="10" t="s">
        <v>14</v>
      </c>
      <c r="F69" s="12">
        <v>105</v>
      </c>
      <c r="G69" s="12">
        <f t="shared" si="5"/>
        <v>42</v>
      </c>
      <c r="H69" s="12">
        <v>76.8</v>
      </c>
      <c r="I69" s="12">
        <f t="shared" si="4"/>
        <v>30.72</v>
      </c>
      <c r="J69" s="12">
        <f t="shared" si="6"/>
        <v>72.72</v>
      </c>
    </row>
    <row r="70" spans="1:10" s="1" customFormat="1" ht="39" customHeight="1">
      <c r="A70" s="9">
        <v>71</v>
      </c>
      <c r="B70" s="10" t="s">
        <v>167</v>
      </c>
      <c r="C70" s="11" t="s">
        <v>168</v>
      </c>
      <c r="D70" s="10" t="s">
        <v>169</v>
      </c>
      <c r="E70" s="10" t="s">
        <v>56</v>
      </c>
      <c r="F70" s="12">
        <v>102</v>
      </c>
      <c r="G70" s="12">
        <f t="shared" si="5"/>
        <v>40.8</v>
      </c>
      <c r="H70" s="23" t="s">
        <v>99</v>
      </c>
      <c r="I70" s="12">
        <v>0</v>
      </c>
      <c r="J70" s="12">
        <f t="shared" si="6"/>
        <v>40.8</v>
      </c>
    </row>
    <row r="71" spans="1:10" s="1" customFormat="1" ht="39" customHeight="1">
      <c r="A71" s="9">
        <v>72</v>
      </c>
      <c r="B71" s="10" t="s">
        <v>170</v>
      </c>
      <c r="C71" s="11" t="s">
        <v>171</v>
      </c>
      <c r="D71" s="10" t="s">
        <v>169</v>
      </c>
      <c r="E71" s="10" t="s">
        <v>56</v>
      </c>
      <c r="F71" s="12">
        <v>100.5</v>
      </c>
      <c r="G71" s="12">
        <f t="shared" si="5"/>
        <v>40.199999999999996</v>
      </c>
      <c r="H71" s="12">
        <v>81</v>
      </c>
      <c r="I71" s="12">
        <f>H71*0.4</f>
        <v>32.4</v>
      </c>
      <c r="J71" s="12">
        <f t="shared" si="6"/>
        <v>72.6</v>
      </c>
    </row>
    <row r="72" spans="1:10" s="1" customFormat="1" ht="36" customHeight="1">
      <c r="A72" s="9">
        <v>73</v>
      </c>
      <c r="B72" s="10" t="s">
        <v>172</v>
      </c>
      <c r="C72" s="11" t="s">
        <v>173</v>
      </c>
      <c r="D72" s="10" t="s">
        <v>169</v>
      </c>
      <c r="E72" s="10" t="s">
        <v>56</v>
      </c>
      <c r="F72" s="12">
        <v>97</v>
      </c>
      <c r="G72" s="12">
        <f t="shared" si="5"/>
        <v>38.800000000000004</v>
      </c>
      <c r="H72" s="12">
        <v>49.2</v>
      </c>
      <c r="I72" s="12">
        <f>H72*0.4</f>
        <v>19.680000000000003</v>
      </c>
      <c r="J72" s="12">
        <f t="shared" si="6"/>
        <v>58.480000000000004</v>
      </c>
    </row>
    <row r="73" spans="1:10" s="1" customFormat="1" ht="36" customHeight="1">
      <c r="A73" s="9">
        <v>74</v>
      </c>
      <c r="B73" s="10" t="s">
        <v>174</v>
      </c>
      <c r="C73" s="11" t="s">
        <v>175</v>
      </c>
      <c r="D73" s="10" t="s">
        <v>169</v>
      </c>
      <c r="E73" s="10" t="s">
        <v>56</v>
      </c>
      <c r="F73" s="12">
        <v>96</v>
      </c>
      <c r="G73" s="12">
        <f t="shared" si="5"/>
        <v>38.4</v>
      </c>
      <c r="H73" s="12">
        <v>71.2</v>
      </c>
      <c r="I73" s="12">
        <f>H73*0.4</f>
        <v>28.480000000000004</v>
      </c>
      <c r="J73" s="12">
        <f t="shared" si="6"/>
        <v>66.88</v>
      </c>
    </row>
    <row r="74" spans="1:10" s="1" customFormat="1" ht="36" customHeight="1">
      <c r="A74" s="9">
        <v>75</v>
      </c>
      <c r="B74" s="10" t="s">
        <v>176</v>
      </c>
      <c r="C74" s="11" t="s">
        <v>177</v>
      </c>
      <c r="D74" s="10" t="s">
        <v>169</v>
      </c>
      <c r="E74" s="10" t="s">
        <v>56</v>
      </c>
      <c r="F74" s="12">
        <v>95.5</v>
      </c>
      <c r="G74" s="12">
        <f t="shared" si="5"/>
        <v>38.199999999999996</v>
      </c>
      <c r="H74" s="23" t="s">
        <v>99</v>
      </c>
      <c r="I74" s="12">
        <v>0</v>
      </c>
      <c r="J74" s="12">
        <f t="shared" si="6"/>
        <v>38.199999999999996</v>
      </c>
    </row>
    <row r="75" spans="1:252" s="1" customFormat="1" ht="39" customHeight="1">
      <c r="A75" s="9">
        <v>76</v>
      </c>
      <c r="B75" s="10" t="s">
        <v>178</v>
      </c>
      <c r="C75" s="11" t="s">
        <v>179</v>
      </c>
      <c r="D75" s="10" t="s">
        <v>169</v>
      </c>
      <c r="E75" s="10" t="s">
        <v>56</v>
      </c>
      <c r="F75" s="12">
        <v>95.5</v>
      </c>
      <c r="G75" s="12">
        <f t="shared" si="5"/>
        <v>38.199999999999996</v>
      </c>
      <c r="H75" s="12">
        <v>77</v>
      </c>
      <c r="I75" s="12">
        <f>H75*0.4</f>
        <v>30.8</v>
      </c>
      <c r="J75" s="12">
        <f t="shared" si="6"/>
        <v>69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</row>
    <row r="76" spans="1:252" s="1" customFormat="1" ht="39" customHeight="1">
      <c r="A76" s="9">
        <v>77</v>
      </c>
      <c r="B76" s="10" t="s">
        <v>180</v>
      </c>
      <c r="C76" s="11" t="s">
        <v>181</v>
      </c>
      <c r="D76" s="10" t="s">
        <v>169</v>
      </c>
      <c r="E76" s="10" t="s">
        <v>56</v>
      </c>
      <c r="F76" s="12">
        <v>94.5</v>
      </c>
      <c r="G76" s="12">
        <f t="shared" si="5"/>
        <v>37.8</v>
      </c>
      <c r="H76" s="12">
        <v>70.8</v>
      </c>
      <c r="I76" s="12">
        <f>H76*0.4</f>
        <v>28.32</v>
      </c>
      <c r="J76" s="12">
        <f t="shared" si="6"/>
        <v>66.12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</row>
    <row r="77" spans="1:252" s="1" customFormat="1" ht="39" customHeight="1">
      <c r="A77" s="9">
        <v>78</v>
      </c>
      <c r="B77" s="10" t="s">
        <v>182</v>
      </c>
      <c r="C77" s="11" t="s">
        <v>183</v>
      </c>
      <c r="D77" s="10" t="s">
        <v>169</v>
      </c>
      <c r="E77" s="10" t="s">
        <v>56</v>
      </c>
      <c r="F77" s="12">
        <v>94.5</v>
      </c>
      <c r="G77" s="12">
        <f t="shared" si="5"/>
        <v>37.8</v>
      </c>
      <c r="H77" s="12">
        <v>72.2</v>
      </c>
      <c r="I77" s="12">
        <f>H77*0.4</f>
        <v>28.880000000000003</v>
      </c>
      <c r="J77" s="12">
        <f t="shared" si="6"/>
        <v>66.68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</row>
    <row r="78" spans="1:252" s="1" customFormat="1" ht="39" customHeight="1">
      <c r="A78" s="9">
        <v>79</v>
      </c>
      <c r="B78" s="10" t="s">
        <v>184</v>
      </c>
      <c r="C78" s="11" t="s">
        <v>185</v>
      </c>
      <c r="D78" s="10" t="s">
        <v>169</v>
      </c>
      <c r="E78" s="10" t="s">
        <v>56</v>
      </c>
      <c r="F78" s="12">
        <v>94.5</v>
      </c>
      <c r="G78" s="12">
        <f t="shared" si="5"/>
        <v>37.8</v>
      </c>
      <c r="H78" s="12">
        <v>76.8</v>
      </c>
      <c r="I78" s="12">
        <f>H78*0.4</f>
        <v>30.72</v>
      </c>
      <c r="J78" s="12">
        <f t="shared" si="6"/>
        <v>68.52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</row>
    <row r="79" spans="1:252" s="1" customFormat="1" ht="39" customHeight="1">
      <c r="A79" s="9">
        <v>80</v>
      </c>
      <c r="B79" s="10" t="s">
        <v>186</v>
      </c>
      <c r="C79" s="11" t="s">
        <v>187</v>
      </c>
      <c r="D79" s="10" t="s">
        <v>169</v>
      </c>
      <c r="E79" s="10" t="s">
        <v>56</v>
      </c>
      <c r="F79" s="12">
        <v>92.5</v>
      </c>
      <c r="G79" s="12">
        <f t="shared" si="5"/>
        <v>37</v>
      </c>
      <c r="H79" s="23" t="s">
        <v>99</v>
      </c>
      <c r="I79" s="12">
        <v>0</v>
      </c>
      <c r="J79" s="12">
        <f t="shared" si="6"/>
        <v>37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</row>
    <row r="80" spans="1:252" s="1" customFormat="1" ht="39" customHeight="1">
      <c r="A80" s="9">
        <v>81</v>
      </c>
      <c r="B80" s="10" t="s">
        <v>188</v>
      </c>
      <c r="C80" s="11" t="s">
        <v>189</v>
      </c>
      <c r="D80" s="10" t="s">
        <v>169</v>
      </c>
      <c r="E80" s="10" t="s">
        <v>56</v>
      </c>
      <c r="F80" s="12">
        <v>91.5</v>
      </c>
      <c r="G80" s="12">
        <f t="shared" si="5"/>
        <v>36.6</v>
      </c>
      <c r="H80" s="12">
        <v>74.2</v>
      </c>
      <c r="I80" s="12">
        <f>H80*0.4</f>
        <v>29.680000000000003</v>
      </c>
      <c r="J80" s="12">
        <f t="shared" si="6"/>
        <v>66.28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</row>
    <row r="81" spans="1:10" s="1" customFormat="1" ht="36" customHeight="1">
      <c r="A81" s="9">
        <v>82</v>
      </c>
      <c r="B81" s="10" t="s">
        <v>190</v>
      </c>
      <c r="C81" s="11" t="s">
        <v>191</v>
      </c>
      <c r="D81" s="10" t="s">
        <v>169</v>
      </c>
      <c r="E81" s="10" t="s">
        <v>56</v>
      </c>
      <c r="F81" s="12">
        <v>91.5</v>
      </c>
      <c r="G81" s="12">
        <f t="shared" si="5"/>
        <v>36.6</v>
      </c>
      <c r="H81" s="23" t="s">
        <v>99</v>
      </c>
      <c r="I81" s="12">
        <v>0</v>
      </c>
      <c r="J81" s="12">
        <f t="shared" si="6"/>
        <v>36.6</v>
      </c>
    </row>
    <row r="82" spans="1:10" s="1" customFormat="1" ht="36" customHeight="1">
      <c r="A82" s="9">
        <v>83</v>
      </c>
      <c r="B82" s="10" t="s">
        <v>192</v>
      </c>
      <c r="C82" s="11" t="s">
        <v>193</v>
      </c>
      <c r="D82" s="10" t="s">
        <v>169</v>
      </c>
      <c r="E82" s="10" t="s">
        <v>56</v>
      </c>
      <c r="F82" s="12">
        <v>91</v>
      </c>
      <c r="G82" s="12">
        <f t="shared" si="5"/>
        <v>36.4</v>
      </c>
      <c r="H82" s="12">
        <v>69.4</v>
      </c>
      <c r="I82" s="12">
        <f>H82*0.4</f>
        <v>27.760000000000005</v>
      </c>
      <c r="J82" s="12">
        <f t="shared" si="6"/>
        <v>64.16</v>
      </c>
    </row>
    <row r="83" spans="1:10" s="1" customFormat="1" ht="36" customHeight="1">
      <c r="A83" s="9">
        <v>84</v>
      </c>
      <c r="B83" s="10" t="s">
        <v>194</v>
      </c>
      <c r="C83" s="11" t="s">
        <v>195</v>
      </c>
      <c r="D83" s="10" t="s">
        <v>169</v>
      </c>
      <c r="E83" s="10" t="s">
        <v>56</v>
      </c>
      <c r="F83" s="12">
        <v>90</v>
      </c>
      <c r="G83" s="12">
        <f t="shared" si="5"/>
        <v>36</v>
      </c>
      <c r="H83" s="12">
        <v>71.6</v>
      </c>
      <c r="I83" s="12">
        <f>H83*0.4</f>
        <v>28.64</v>
      </c>
      <c r="J83" s="12">
        <f t="shared" si="6"/>
        <v>64.64</v>
      </c>
    </row>
    <row r="84" spans="1:10" s="1" customFormat="1" ht="36" customHeight="1">
      <c r="A84" s="9">
        <v>85</v>
      </c>
      <c r="B84" s="10" t="s">
        <v>196</v>
      </c>
      <c r="C84" s="11" t="s">
        <v>197</v>
      </c>
      <c r="D84" s="10" t="s">
        <v>169</v>
      </c>
      <c r="E84" s="10" t="s">
        <v>56</v>
      </c>
      <c r="F84" s="12">
        <v>89</v>
      </c>
      <c r="G84" s="12">
        <f t="shared" si="5"/>
        <v>35.6</v>
      </c>
      <c r="H84" s="23" t="s">
        <v>99</v>
      </c>
      <c r="I84" s="12">
        <v>0</v>
      </c>
      <c r="J84" s="12">
        <f t="shared" si="6"/>
        <v>35.6</v>
      </c>
    </row>
    <row r="85" spans="1:10" s="1" customFormat="1" ht="36" customHeight="1">
      <c r="A85" s="9">
        <v>68</v>
      </c>
      <c r="B85" s="10" t="s">
        <v>198</v>
      </c>
      <c r="C85" s="11" t="s">
        <v>199</v>
      </c>
      <c r="D85" s="10" t="s">
        <v>169</v>
      </c>
      <c r="E85" s="10" t="s">
        <v>89</v>
      </c>
      <c r="F85" s="12">
        <v>99.5</v>
      </c>
      <c r="G85" s="12">
        <f t="shared" si="5"/>
        <v>39.8</v>
      </c>
      <c r="H85" s="12">
        <v>79</v>
      </c>
      <c r="I85" s="12">
        <f aca="true" t="shared" si="7" ref="I85:I90">H85*0.4</f>
        <v>31.6</v>
      </c>
      <c r="J85" s="12">
        <f t="shared" si="6"/>
        <v>71.4</v>
      </c>
    </row>
    <row r="86" spans="1:10" s="1" customFormat="1" ht="36" customHeight="1">
      <c r="A86" s="9">
        <v>69</v>
      </c>
      <c r="B86" s="10" t="s">
        <v>200</v>
      </c>
      <c r="C86" s="11" t="s">
        <v>201</v>
      </c>
      <c r="D86" s="10" t="s">
        <v>169</v>
      </c>
      <c r="E86" s="10" t="s">
        <v>89</v>
      </c>
      <c r="F86" s="12">
        <v>99</v>
      </c>
      <c r="G86" s="12">
        <f t="shared" si="5"/>
        <v>39.6</v>
      </c>
      <c r="H86" s="12">
        <v>80.4</v>
      </c>
      <c r="I86" s="12">
        <f t="shared" si="7"/>
        <v>32.160000000000004</v>
      </c>
      <c r="J86" s="12">
        <f t="shared" si="6"/>
        <v>71.76</v>
      </c>
    </row>
    <row r="87" spans="1:10" s="1" customFormat="1" ht="36" customHeight="1">
      <c r="A87" s="9">
        <v>70</v>
      </c>
      <c r="B87" s="10" t="s">
        <v>202</v>
      </c>
      <c r="C87" s="11" t="s">
        <v>203</v>
      </c>
      <c r="D87" s="10" t="s">
        <v>169</v>
      </c>
      <c r="E87" s="10" t="s">
        <v>89</v>
      </c>
      <c r="F87" s="12">
        <v>93.5</v>
      </c>
      <c r="G87" s="12">
        <f t="shared" si="5"/>
        <v>37.4</v>
      </c>
      <c r="H87" s="12">
        <v>79.4</v>
      </c>
      <c r="I87" s="12">
        <f t="shared" si="7"/>
        <v>31.760000000000005</v>
      </c>
      <c r="J87" s="12">
        <f t="shared" si="6"/>
        <v>69.16</v>
      </c>
    </row>
    <row r="88" spans="1:10" s="1" customFormat="1" ht="36" customHeight="1">
      <c r="A88" s="9">
        <v>86</v>
      </c>
      <c r="B88" s="10" t="s">
        <v>204</v>
      </c>
      <c r="C88" s="11" t="s">
        <v>205</v>
      </c>
      <c r="D88" s="10" t="s">
        <v>206</v>
      </c>
      <c r="E88" s="10" t="s">
        <v>56</v>
      </c>
      <c r="F88" s="12">
        <v>106.5</v>
      </c>
      <c r="G88" s="12">
        <f t="shared" si="5"/>
        <v>42.6</v>
      </c>
      <c r="H88" s="12">
        <v>73.2</v>
      </c>
      <c r="I88" s="12">
        <f t="shared" si="7"/>
        <v>29.28</v>
      </c>
      <c r="J88" s="12">
        <f t="shared" si="6"/>
        <v>71.88</v>
      </c>
    </row>
    <row r="89" spans="1:10" s="1" customFormat="1" ht="36" customHeight="1">
      <c r="A89" s="9">
        <v>87</v>
      </c>
      <c r="B89" s="10" t="s">
        <v>207</v>
      </c>
      <c r="C89" s="11" t="s">
        <v>208</v>
      </c>
      <c r="D89" s="10" t="s">
        <v>206</v>
      </c>
      <c r="E89" s="10" t="s">
        <v>56</v>
      </c>
      <c r="F89" s="12">
        <v>101.5</v>
      </c>
      <c r="G89" s="12">
        <f t="shared" si="5"/>
        <v>40.6</v>
      </c>
      <c r="H89" s="12">
        <v>76</v>
      </c>
      <c r="I89" s="12">
        <f t="shared" si="7"/>
        <v>30.400000000000002</v>
      </c>
      <c r="J89" s="12">
        <f t="shared" si="6"/>
        <v>71</v>
      </c>
    </row>
    <row r="90" spans="1:10" s="1" customFormat="1" ht="36" customHeight="1">
      <c r="A90" s="9">
        <v>88</v>
      </c>
      <c r="B90" s="10" t="s">
        <v>209</v>
      </c>
      <c r="C90" s="11" t="s">
        <v>210</v>
      </c>
      <c r="D90" s="10" t="s">
        <v>206</v>
      </c>
      <c r="E90" s="10" t="s">
        <v>56</v>
      </c>
      <c r="F90" s="12">
        <v>101</v>
      </c>
      <c r="G90" s="12">
        <f t="shared" si="5"/>
        <v>40.4</v>
      </c>
      <c r="H90" s="12">
        <v>72.8</v>
      </c>
      <c r="I90" s="12">
        <f t="shared" si="7"/>
        <v>29.12</v>
      </c>
      <c r="J90" s="12">
        <f t="shared" si="6"/>
        <v>69.52</v>
      </c>
    </row>
    <row r="91" spans="1:10" s="1" customFormat="1" ht="36" customHeight="1">
      <c r="A91" s="9">
        <v>89</v>
      </c>
      <c r="B91" s="10" t="s">
        <v>211</v>
      </c>
      <c r="C91" s="11" t="s">
        <v>212</v>
      </c>
      <c r="D91" s="10" t="s">
        <v>213</v>
      </c>
      <c r="E91" s="10" t="s">
        <v>214</v>
      </c>
      <c r="F91" s="12">
        <v>83</v>
      </c>
      <c r="G91" s="12">
        <f t="shared" si="5"/>
        <v>33.2</v>
      </c>
      <c r="H91" s="23" t="s">
        <v>99</v>
      </c>
      <c r="I91" s="12">
        <v>0</v>
      </c>
      <c r="J91" s="12">
        <f t="shared" si="6"/>
        <v>33.2</v>
      </c>
    </row>
    <row r="92" spans="1:10" s="1" customFormat="1" ht="36" customHeight="1">
      <c r="A92" s="9">
        <v>90</v>
      </c>
      <c r="B92" s="10" t="s">
        <v>215</v>
      </c>
      <c r="C92" s="11" t="s">
        <v>216</v>
      </c>
      <c r="D92" s="10" t="s">
        <v>213</v>
      </c>
      <c r="E92" s="10" t="s">
        <v>214</v>
      </c>
      <c r="F92" s="12">
        <v>83</v>
      </c>
      <c r="G92" s="12">
        <f t="shared" si="5"/>
        <v>33.2</v>
      </c>
      <c r="H92" s="12">
        <v>78.4</v>
      </c>
      <c r="I92" s="12">
        <f aca="true" t="shared" si="8" ref="I92:I102">H92*0.4</f>
        <v>31.360000000000003</v>
      </c>
      <c r="J92" s="12">
        <f t="shared" si="6"/>
        <v>64.56</v>
      </c>
    </row>
    <row r="93" spans="1:10" s="1" customFormat="1" ht="36" customHeight="1">
      <c r="A93" s="9">
        <v>91</v>
      </c>
      <c r="B93" s="10" t="s">
        <v>217</v>
      </c>
      <c r="C93" s="11" t="s">
        <v>218</v>
      </c>
      <c r="D93" s="10" t="s">
        <v>213</v>
      </c>
      <c r="E93" s="10" t="s">
        <v>214</v>
      </c>
      <c r="F93" s="12">
        <v>81.5</v>
      </c>
      <c r="G93" s="12">
        <f t="shared" si="5"/>
        <v>32.6</v>
      </c>
      <c r="H93" s="12">
        <v>73.8</v>
      </c>
      <c r="I93" s="12">
        <f t="shared" si="8"/>
        <v>29.52</v>
      </c>
      <c r="J93" s="12">
        <f t="shared" si="6"/>
        <v>62.120000000000005</v>
      </c>
    </row>
    <row r="94" spans="1:10" s="1" customFormat="1" ht="36" customHeight="1">
      <c r="A94" s="9">
        <v>92</v>
      </c>
      <c r="B94" s="10" t="s">
        <v>219</v>
      </c>
      <c r="C94" s="11" t="s">
        <v>220</v>
      </c>
      <c r="D94" s="10" t="s">
        <v>221</v>
      </c>
      <c r="E94" s="10" t="s">
        <v>56</v>
      </c>
      <c r="F94" s="12">
        <v>116</v>
      </c>
      <c r="G94" s="12">
        <f t="shared" si="5"/>
        <v>46.4</v>
      </c>
      <c r="H94" s="12">
        <v>74.8</v>
      </c>
      <c r="I94" s="12">
        <f t="shared" si="8"/>
        <v>29.92</v>
      </c>
      <c r="J94" s="12">
        <f t="shared" si="6"/>
        <v>76.32</v>
      </c>
    </row>
    <row r="95" spans="1:10" s="1" customFormat="1" ht="36" customHeight="1">
      <c r="A95" s="9">
        <v>93</v>
      </c>
      <c r="B95" s="10" t="s">
        <v>222</v>
      </c>
      <c r="C95" s="11" t="s">
        <v>223</v>
      </c>
      <c r="D95" s="10" t="s">
        <v>221</v>
      </c>
      <c r="E95" s="10" t="s">
        <v>56</v>
      </c>
      <c r="F95" s="12">
        <v>110.5</v>
      </c>
      <c r="G95" s="12">
        <f t="shared" si="5"/>
        <v>44.2</v>
      </c>
      <c r="H95" s="12">
        <v>79</v>
      </c>
      <c r="I95" s="12">
        <f t="shared" si="8"/>
        <v>31.6</v>
      </c>
      <c r="J95" s="12">
        <f t="shared" si="6"/>
        <v>75.80000000000001</v>
      </c>
    </row>
    <row r="96" spans="1:10" s="1" customFormat="1" ht="39" customHeight="1">
      <c r="A96" s="9">
        <v>94</v>
      </c>
      <c r="B96" s="10" t="s">
        <v>224</v>
      </c>
      <c r="C96" s="11" t="s">
        <v>225</v>
      </c>
      <c r="D96" s="10" t="s">
        <v>221</v>
      </c>
      <c r="E96" s="10" t="s">
        <v>56</v>
      </c>
      <c r="F96" s="12">
        <v>108.5</v>
      </c>
      <c r="G96" s="12">
        <f t="shared" si="5"/>
        <v>43.4</v>
      </c>
      <c r="H96" s="12">
        <v>79.4</v>
      </c>
      <c r="I96" s="12">
        <f t="shared" si="8"/>
        <v>31.760000000000005</v>
      </c>
      <c r="J96" s="12">
        <f t="shared" si="6"/>
        <v>75.16</v>
      </c>
    </row>
    <row r="97" spans="1:10" s="1" customFormat="1" ht="39" customHeight="1">
      <c r="A97" s="9">
        <v>95</v>
      </c>
      <c r="B97" s="10" t="s">
        <v>226</v>
      </c>
      <c r="C97" s="11" t="s">
        <v>227</v>
      </c>
      <c r="D97" s="10" t="s">
        <v>228</v>
      </c>
      <c r="E97" s="10" t="s">
        <v>14</v>
      </c>
      <c r="F97" s="12">
        <v>99.5</v>
      </c>
      <c r="G97" s="12">
        <f t="shared" si="5"/>
        <v>39.8</v>
      </c>
      <c r="H97" s="12">
        <v>80.4</v>
      </c>
      <c r="I97" s="12">
        <f t="shared" si="8"/>
        <v>32.160000000000004</v>
      </c>
      <c r="J97" s="12">
        <f t="shared" si="6"/>
        <v>71.96000000000001</v>
      </c>
    </row>
    <row r="98" spans="1:10" ht="36" customHeight="1">
      <c r="A98" s="9">
        <v>96</v>
      </c>
      <c r="B98" s="10" t="s">
        <v>229</v>
      </c>
      <c r="C98" s="11" t="s">
        <v>230</v>
      </c>
      <c r="D98" s="10" t="s">
        <v>228</v>
      </c>
      <c r="E98" s="10" t="s">
        <v>14</v>
      </c>
      <c r="F98" s="12">
        <v>92</v>
      </c>
      <c r="G98" s="12">
        <f t="shared" si="5"/>
        <v>36.8</v>
      </c>
      <c r="H98" s="12">
        <v>79.4</v>
      </c>
      <c r="I98" s="12">
        <f t="shared" si="8"/>
        <v>31.760000000000005</v>
      </c>
      <c r="J98" s="12">
        <f t="shared" si="6"/>
        <v>68.56</v>
      </c>
    </row>
    <row r="99" spans="1:10" ht="36" customHeight="1">
      <c r="A99" s="9">
        <v>97</v>
      </c>
      <c r="B99" s="10" t="s">
        <v>231</v>
      </c>
      <c r="C99" s="11" t="s">
        <v>232</v>
      </c>
      <c r="D99" s="10" t="s">
        <v>228</v>
      </c>
      <c r="E99" s="10" t="s">
        <v>14</v>
      </c>
      <c r="F99" s="12">
        <v>83.5</v>
      </c>
      <c r="G99" s="12">
        <f t="shared" si="5"/>
        <v>33.4</v>
      </c>
      <c r="H99" s="12">
        <v>73.4</v>
      </c>
      <c r="I99" s="12">
        <f t="shared" si="8"/>
        <v>29.360000000000003</v>
      </c>
      <c r="J99" s="12">
        <f t="shared" si="6"/>
        <v>62.760000000000005</v>
      </c>
    </row>
    <row r="100" spans="1:10" ht="36" customHeight="1">
      <c r="A100" s="9">
        <v>98</v>
      </c>
      <c r="B100" s="10" t="s">
        <v>233</v>
      </c>
      <c r="C100" s="11" t="s">
        <v>234</v>
      </c>
      <c r="D100" s="10" t="s">
        <v>235</v>
      </c>
      <c r="E100" s="10" t="s">
        <v>56</v>
      </c>
      <c r="F100" s="12">
        <v>111</v>
      </c>
      <c r="G100" s="12">
        <f t="shared" si="5"/>
        <v>44.4</v>
      </c>
      <c r="H100" s="12">
        <v>81.4</v>
      </c>
      <c r="I100" s="12">
        <f t="shared" si="8"/>
        <v>32.56</v>
      </c>
      <c r="J100" s="12">
        <f t="shared" si="6"/>
        <v>76.96000000000001</v>
      </c>
    </row>
    <row r="101" spans="1:252" s="1" customFormat="1" ht="45" customHeight="1">
      <c r="A101" s="9">
        <v>99</v>
      </c>
      <c r="B101" s="10" t="s">
        <v>236</v>
      </c>
      <c r="C101" s="11" t="s">
        <v>237</v>
      </c>
      <c r="D101" s="10" t="s">
        <v>235</v>
      </c>
      <c r="E101" s="10" t="s">
        <v>56</v>
      </c>
      <c r="F101" s="12">
        <v>109.5</v>
      </c>
      <c r="G101" s="12">
        <f t="shared" si="5"/>
        <v>43.8</v>
      </c>
      <c r="H101" s="12">
        <v>78.4</v>
      </c>
      <c r="I101" s="12">
        <f t="shared" si="8"/>
        <v>31.360000000000003</v>
      </c>
      <c r="J101" s="12">
        <f t="shared" si="6"/>
        <v>75.16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</row>
    <row r="102" spans="1:10" s="1" customFormat="1" ht="45" customHeight="1">
      <c r="A102" s="9">
        <v>100</v>
      </c>
      <c r="B102" s="10" t="s">
        <v>238</v>
      </c>
      <c r="C102" s="11" t="s">
        <v>239</v>
      </c>
      <c r="D102" s="10" t="s">
        <v>235</v>
      </c>
      <c r="E102" s="10" t="s">
        <v>56</v>
      </c>
      <c r="F102" s="12">
        <v>109</v>
      </c>
      <c r="G102" s="12">
        <f t="shared" si="5"/>
        <v>43.6</v>
      </c>
      <c r="H102" s="12">
        <v>79.4</v>
      </c>
      <c r="I102" s="12">
        <f t="shared" si="8"/>
        <v>31.760000000000005</v>
      </c>
      <c r="J102" s="12">
        <f t="shared" si="6"/>
        <v>75.36000000000001</v>
      </c>
    </row>
    <row r="103" spans="1:10" s="1" customFormat="1" ht="45" customHeight="1">
      <c r="A103" s="9">
        <v>101</v>
      </c>
      <c r="B103" s="10" t="s">
        <v>240</v>
      </c>
      <c r="C103" s="11" t="s">
        <v>241</v>
      </c>
      <c r="D103" s="10" t="s">
        <v>235</v>
      </c>
      <c r="E103" s="10" t="s">
        <v>56</v>
      </c>
      <c r="F103" s="12">
        <v>106.5</v>
      </c>
      <c r="G103" s="12">
        <f t="shared" si="5"/>
        <v>42.6</v>
      </c>
      <c r="H103" s="23" t="s">
        <v>99</v>
      </c>
      <c r="I103" s="12">
        <v>0</v>
      </c>
      <c r="J103" s="12">
        <f t="shared" si="6"/>
        <v>42.6</v>
      </c>
    </row>
    <row r="104" spans="1:10" s="1" customFormat="1" ht="45" customHeight="1">
      <c r="A104" s="9">
        <v>102</v>
      </c>
      <c r="B104" s="10" t="s">
        <v>242</v>
      </c>
      <c r="C104" s="11" t="s">
        <v>243</v>
      </c>
      <c r="D104" s="10" t="s">
        <v>235</v>
      </c>
      <c r="E104" s="10" t="s">
        <v>56</v>
      </c>
      <c r="F104" s="10">
        <v>105.5</v>
      </c>
      <c r="G104" s="12">
        <f t="shared" si="5"/>
        <v>42.199999999999996</v>
      </c>
      <c r="H104" s="10">
        <v>79.8</v>
      </c>
      <c r="I104" s="12">
        <f aca="true" t="shared" si="9" ref="I104:I118">H104*0.4</f>
        <v>31.92</v>
      </c>
      <c r="J104" s="12">
        <f t="shared" si="6"/>
        <v>74.12</v>
      </c>
    </row>
    <row r="105" spans="1:10" ht="39.75" customHeight="1">
      <c r="A105" s="9">
        <v>103</v>
      </c>
      <c r="B105" s="10" t="s">
        <v>244</v>
      </c>
      <c r="C105" s="11" t="s">
        <v>245</v>
      </c>
      <c r="D105" s="10" t="s">
        <v>235</v>
      </c>
      <c r="E105" s="10" t="s">
        <v>56</v>
      </c>
      <c r="F105" s="10">
        <v>105.5</v>
      </c>
      <c r="G105" s="12">
        <f t="shared" si="5"/>
        <v>42.199999999999996</v>
      </c>
      <c r="H105" s="10">
        <v>72.6</v>
      </c>
      <c r="I105" s="12">
        <f t="shared" si="9"/>
        <v>29.04</v>
      </c>
      <c r="J105" s="12">
        <f t="shared" si="6"/>
        <v>71.24</v>
      </c>
    </row>
    <row r="106" spans="1:10" ht="39.75" customHeight="1">
      <c r="A106" s="9">
        <v>104</v>
      </c>
      <c r="B106" s="10" t="s">
        <v>246</v>
      </c>
      <c r="C106" s="11" t="s">
        <v>247</v>
      </c>
      <c r="D106" s="10" t="s">
        <v>248</v>
      </c>
      <c r="E106" s="10" t="s">
        <v>14</v>
      </c>
      <c r="F106" s="12">
        <v>110.5</v>
      </c>
      <c r="G106" s="12">
        <f t="shared" si="5"/>
        <v>44.2</v>
      </c>
      <c r="H106" s="12">
        <v>80.2</v>
      </c>
      <c r="I106" s="12">
        <f t="shared" si="9"/>
        <v>32.080000000000005</v>
      </c>
      <c r="J106" s="12">
        <f t="shared" si="6"/>
        <v>76.28</v>
      </c>
    </row>
    <row r="107" spans="1:10" s="1" customFormat="1" ht="39" customHeight="1">
      <c r="A107" s="9">
        <v>105</v>
      </c>
      <c r="B107" s="10" t="s">
        <v>249</v>
      </c>
      <c r="C107" s="11" t="s">
        <v>250</v>
      </c>
      <c r="D107" s="10" t="s">
        <v>248</v>
      </c>
      <c r="E107" s="10" t="s">
        <v>14</v>
      </c>
      <c r="F107" s="12">
        <v>106</v>
      </c>
      <c r="G107" s="12">
        <f t="shared" si="5"/>
        <v>42.4</v>
      </c>
      <c r="H107" s="12">
        <v>75.4</v>
      </c>
      <c r="I107" s="12">
        <f t="shared" si="9"/>
        <v>30.160000000000004</v>
      </c>
      <c r="J107" s="12">
        <f t="shared" si="6"/>
        <v>72.56</v>
      </c>
    </row>
    <row r="108" spans="1:10" s="1" customFormat="1" ht="39" customHeight="1">
      <c r="A108" s="9">
        <v>106</v>
      </c>
      <c r="B108" s="10" t="s">
        <v>251</v>
      </c>
      <c r="C108" s="11" t="s">
        <v>252</v>
      </c>
      <c r="D108" s="10" t="s">
        <v>248</v>
      </c>
      <c r="E108" s="10" t="s">
        <v>14</v>
      </c>
      <c r="F108" s="12">
        <v>105.5</v>
      </c>
      <c r="G108" s="12">
        <f t="shared" si="5"/>
        <v>42.199999999999996</v>
      </c>
      <c r="H108" s="12">
        <v>76.8</v>
      </c>
      <c r="I108" s="12">
        <f t="shared" si="9"/>
        <v>30.72</v>
      </c>
      <c r="J108" s="12">
        <f t="shared" si="6"/>
        <v>72.91999999999999</v>
      </c>
    </row>
    <row r="109" spans="1:10" s="1" customFormat="1" ht="39" customHeight="1">
      <c r="A109" s="9">
        <v>107</v>
      </c>
      <c r="B109" s="10" t="s">
        <v>253</v>
      </c>
      <c r="C109" s="11" t="s">
        <v>254</v>
      </c>
      <c r="D109" s="10" t="s">
        <v>248</v>
      </c>
      <c r="E109" s="10" t="s">
        <v>14</v>
      </c>
      <c r="F109" s="12">
        <v>105.5</v>
      </c>
      <c r="G109" s="12">
        <f t="shared" si="5"/>
        <v>42.199999999999996</v>
      </c>
      <c r="H109" s="12">
        <v>74</v>
      </c>
      <c r="I109" s="12">
        <f t="shared" si="9"/>
        <v>29.6</v>
      </c>
      <c r="J109" s="12">
        <f t="shared" si="6"/>
        <v>71.8</v>
      </c>
    </row>
    <row r="110" spans="1:10" s="1" customFormat="1" ht="39" customHeight="1">
      <c r="A110" s="9">
        <v>108</v>
      </c>
      <c r="B110" s="10" t="s">
        <v>255</v>
      </c>
      <c r="C110" s="11" t="s">
        <v>256</v>
      </c>
      <c r="D110" s="10" t="s">
        <v>257</v>
      </c>
      <c r="E110" s="10" t="s">
        <v>56</v>
      </c>
      <c r="F110" s="12">
        <v>113</v>
      </c>
      <c r="G110" s="12">
        <f t="shared" si="5"/>
        <v>45.199999999999996</v>
      </c>
      <c r="H110" s="12">
        <v>77.4</v>
      </c>
      <c r="I110" s="12">
        <f t="shared" si="9"/>
        <v>30.960000000000004</v>
      </c>
      <c r="J110" s="12">
        <f t="shared" si="6"/>
        <v>76.16</v>
      </c>
    </row>
    <row r="111" spans="1:252" s="1" customFormat="1" ht="39" customHeight="1">
      <c r="A111" s="9">
        <v>109</v>
      </c>
      <c r="B111" s="10" t="s">
        <v>258</v>
      </c>
      <c r="C111" s="11" t="s">
        <v>259</v>
      </c>
      <c r="D111" s="10" t="s">
        <v>257</v>
      </c>
      <c r="E111" s="10" t="s">
        <v>56</v>
      </c>
      <c r="F111" s="12">
        <v>106.5</v>
      </c>
      <c r="G111" s="12">
        <f t="shared" si="5"/>
        <v>42.6</v>
      </c>
      <c r="H111" s="12">
        <v>75.6</v>
      </c>
      <c r="I111" s="12">
        <f t="shared" si="9"/>
        <v>30.24</v>
      </c>
      <c r="J111" s="12">
        <f t="shared" si="6"/>
        <v>72.84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</row>
    <row r="112" spans="1:252" s="1" customFormat="1" ht="39" customHeight="1">
      <c r="A112" s="9">
        <v>110</v>
      </c>
      <c r="B112" s="10" t="s">
        <v>260</v>
      </c>
      <c r="C112" s="11" t="s">
        <v>261</v>
      </c>
      <c r="D112" s="10" t="s">
        <v>257</v>
      </c>
      <c r="E112" s="10" t="s">
        <v>56</v>
      </c>
      <c r="F112" s="12">
        <v>105.5</v>
      </c>
      <c r="G112" s="12">
        <f t="shared" si="5"/>
        <v>42.199999999999996</v>
      </c>
      <c r="H112" s="12">
        <v>75.6</v>
      </c>
      <c r="I112" s="12">
        <f t="shared" si="9"/>
        <v>30.24</v>
      </c>
      <c r="J112" s="12">
        <f t="shared" si="6"/>
        <v>72.44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</row>
    <row r="113" spans="1:252" s="1" customFormat="1" ht="39" customHeight="1">
      <c r="A113" s="9">
        <v>111</v>
      </c>
      <c r="B113" s="10" t="s">
        <v>262</v>
      </c>
      <c r="C113" s="11" t="s">
        <v>263</v>
      </c>
      <c r="D113" s="10" t="s">
        <v>257</v>
      </c>
      <c r="E113" s="10" t="s">
        <v>89</v>
      </c>
      <c r="F113" s="12">
        <v>115</v>
      </c>
      <c r="G113" s="12">
        <f t="shared" si="5"/>
        <v>46</v>
      </c>
      <c r="H113" s="12">
        <v>78.6</v>
      </c>
      <c r="I113" s="12">
        <f t="shared" si="9"/>
        <v>31.439999999999998</v>
      </c>
      <c r="J113" s="12">
        <f t="shared" si="6"/>
        <v>77.44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</row>
    <row r="114" spans="1:252" s="1" customFormat="1" ht="39" customHeight="1">
      <c r="A114" s="9">
        <v>112</v>
      </c>
      <c r="B114" s="10" t="s">
        <v>264</v>
      </c>
      <c r="C114" s="11" t="s">
        <v>265</v>
      </c>
      <c r="D114" s="10" t="s">
        <v>257</v>
      </c>
      <c r="E114" s="10" t="s">
        <v>89</v>
      </c>
      <c r="F114" s="12">
        <v>111.5</v>
      </c>
      <c r="G114" s="12">
        <f t="shared" si="5"/>
        <v>44.599999999999994</v>
      </c>
      <c r="H114" s="12">
        <v>82.8</v>
      </c>
      <c r="I114" s="12">
        <f t="shared" si="9"/>
        <v>33.12</v>
      </c>
      <c r="J114" s="12">
        <f t="shared" si="6"/>
        <v>77.72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</row>
    <row r="115" spans="1:252" s="1" customFormat="1" ht="39" customHeight="1">
      <c r="A115" s="9">
        <v>113</v>
      </c>
      <c r="B115" s="10" t="s">
        <v>266</v>
      </c>
      <c r="C115" s="11" t="s">
        <v>267</v>
      </c>
      <c r="D115" s="10" t="s">
        <v>257</v>
      </c>
      <c r="E115" s="10" t="s">
        <v>89</v>
      </c>
      <c r="F115" s="12">
        <v>106.5</v>
      </c>
      <c r="G115" s="12">
        <f t="shared" si="5"/>
        <v>42.6</v>
      </c>
      <c r="H115" s="12">
        <v>81.2</v>
      </c>
      <c r="I115" s="12">
        <f t="shared" si="9"/>
        <v>32.480000000000004</v>
      </c>
      <c r="J115" s="12">
        <f t="shared" si="6"/>
        <v>75.08000000000001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</row>
    <row r="116" spans="1:252" s="1" customFormat="1" ht="39" customHeight="1">
      <c r="A116" s="9">
        <v>114</v>
      </c>
      <c r="B116" s="10" t="s">
        <v>268</v>
      </c>
      <c r="C116" s="11" t="s">
        <v>269</v>
      </c>
      <c r="D116" s="10" t="s">
        <v>257</v>
      </c>
      <c r="E116" s="10" t="s">
        <v>89</v>
      </c>
      <c r="F116" s="12">
        <v>106</v>
      </c>
      <c r="G116" s="12">
        <f t="shared" si="5"/>
        <v>42.4</v>
      </c>
      <c r="H116" s="12">
        <v>81.6</v>
      </c>
      <c r="I116" s="12">
        <f t="shared" si="9"/>
        <v>32.64</v>
      </c>
      <c r="J116" s="12">
        <f t="shared" si="6"/>
        <v>75.03999999999999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</row>
    <row r="117" spans="1:252" s="1" customFormat="1" ht="39" customHeight="1">
      <c r="A117" s="9">
        <v>115</v>
      </c>
      <c r="B117" s="10" t="s">
        <v>270</v>
      </c>
      <c r="C117" s="11" t="s">
        <v>271</v>
      </c>
      <c r="D117" s="10" t="s">
        <v>257</v>
      </c>
      <c r="E117" s="10" t="s">
        <v>89</v>
      </c>
      <c r="F117" s="12">
        <v>104</v>
      </c>
      <c r="G117" s="12">
        <f t="shared" si="5"/>
        <v>41.599999999999994</v>
      </c>
      <c r="H117" s="12">
        <v>85.6</v>
      </c>
      <c r="I117" s="12">
        <f t="shared" si="9"/>
        <v>34.24</v>
      </c>
      <c r="J117" s="12">
        <f t="shared" si="6"/>
        <v>75.84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</row>
    <row r="118" spans="1:252" s="1" customFormat="1" ht="39" customHeight="1">
      <c r="A118" s="9">
        <v>116</v>
      </c>
      <c r="B118" s="10" t="s">
        <v>272</v>
      </c>
      <c r="C118" s="11" t="s">
        <v>273</v>
      </c>
      <c r="D118" s="10" t="s">
        <v>257</v>
      </c>
      <c r="E118" s="10" t="s">
        <v>89</v>
      </c>
      <c r="F118" s="12">
        <v>101</v>
      </c>
      <c r="G118" s="12">
        <f t="shared" si="5"/>
        <v>40.4</v>
      </c>
      <c r="H118" s="12">
        <v>73.8</v>
      </c>
      <c r="I118" s="12">
        <f t="shared" si="9"/>
        <v>29.52</v>
      </c>
      <c r="J118" s="12">
        <f t="shared" si="6"/>
        <v>69.92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</row>
  </sheetData>
  <sheetProtection sheet="1" objects="1"/>
  <mergeCells count="1">
    <mergeCell ref="A1:J1"/>
  </mergeCells>
  <printOptions/>
  <pageMargins left="0" right="0" top="0.2125" bottom="0.2125" header="0.10625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囧囧露</cp:lastModifiedBy>
  <dcterms:created xsi:type="dcterms:W3CDTF">2020-09-27T07:30:26Z</dcterms:created>
  <dcterms:modified xsi:type="dcterms:W3CDTF">2020-10-26T09:33:02Z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