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<sst xmlns="http://schemas.openxmlformats.org/spreadsheetml/2006/main" count="183" uniqueCount="93">
  <si>
    <t>附件</t>
  </si>
  <si>
    <t>中共四川省委外事工作委员会办公室
直属事业单位2019年12月公开招聘工作人员考试总成绩及排名表</t>
  </si>
  <si>
    <t>招聘单位</t>
  </si>
  <si>
    <t>岗位
名称</t>
  </si>
  <si>
    <t>姓名</t>
  </si>
  <si>
    <t>准考证号</t>
  </si>
  <si>
    <t>岗位编码</t>
  </si>
  <si>
    <t>笔试成绩（含加分）</t>
  </si>
  <si>
    <t>笔试折合成绩（40%）</t>
  </si>
  <si>
    <t>结构化面试成绩</t>
  </si>
  <si>
    <t>专业水平面试成绩</t>
  </si>
  <si>
    <t>面试成绩（外语岗位为：结构化面试50%+专业水平面试50%）</t>
  </si>
  <si>
    <t>面试折合成绩（60%）</t>
  </si>
  <si>
    <t>考试总成绩</t>
  </si>
  <si>
    <t>总成绩排名</t>
  </si>
  <si>
    <t>是否进入体检</t>
  </si>
  <si>
    <t>四川省外国机构服务处</t>
  </si>
  <si>
    <t>综合</t>
  </si>
  <si>
    <t>文波</t>
  </si>
  <si>
    <t>9120721033414</t>
  </si>
  <si>
    <t>77010001</t>
  </si>
  <si>
    <t>/</t>
  </si>
  <si>
    <t>是</t>
  </si>
  <si>
    <t>陈玉</t>
  </si>
  <si>
    <t>9120721040818</t>
  </si>
  <si>
    <t>佘艳玲</t>
  </si>
  <si>
    <t>9120721102606</t>
  </si>
  <si>
    <t>法律事务</t>
  </si>
  <si>
    <t>张晶</t>
  </si>
  <si>
    <t>9120721068023</t>
  </si>
  <si>
    <t>77010002</t>
  </si>
  <si>
    <t>余俊英</t>
  </si>
  <si>
    <t>9120721021930</t>
  </si>
  <si>
    <t>徐慧平</t>
  </si>
  <si>
    <t>9120721122018</t>
  </si>
  <si>
    <t>会计</t>
  </si>
  <si>
    <t>肖涵允</t>
  </si>
  <si>
    <t>9120721041512</t>
  </si>
  <si>
    <t>77010003</t>
  </si>
  <si>
    <t>吴奉</t>
  </si>
  <si>
    <t>9120721090111</t>
  </si>
  <si>
    <t>廖传频</t>
  </si>
  <si>
    <t>9120721102428</t>
  </si>
  <si>
    <t>汪美林</t>
  </si>
  <si>
    <t>9120721068729</t>
  </si>
  <si>
    <t>英语翻译</t>
  </si>
  <si>
    <t>亢祎</t>
  </si>
  <si>
    <t>9120721083020</t>
  </si>
  <si>
    <t>77010004</t>
  </si>
  <si>
    <t>薛明媚</t>
  </si>
  <si>
    <t>9120721094421</t>
  </si>
  <si>
    <t>谭玉涵</t>
  </si>
  <si>
    <t>9120721027025</t>
  </si>
  <si>
    <t>俄语翻译</t>
  </si>
  <si>
    <t>陈依凡</t>
  </si>
  <si>
    <t>9120721103115</t>
  </si>
  <si>
    <t>77010005</t>
  </si>
  <si>
    <t>付丹蕾</t>
  </si>
  <si>
    <t>9120721083207</t>
  </si>
  <si>
    <t>范登丽</t>
  </si>
  <si>
    <t>9120721093709</t>
  </si>
  <si>
    <t>中共四川省委外事工作委员会办公室因公出国（境）办证中心（四川省民间组织国际交流服务中心）</t>
  </si>
  <si>
    <t>财务管理</t>
  </si>
  <si>
    <t>刘丽萍</t>
  </si>
  <si>
    <t>9120721095204</t>
  </si>
  <si>
    <t>77020006</t>
  </si>
  <si>
    <t>李杰</t>
  </si>
  <si>
    <t>9120721093209</t>
  </si>
  <si>
    <t>郑秀英</t>
  </si>
  <si>
    <t>9120721030828</t>
  </si>
  <si>
    <t>顾乐乐</t>
  </si>
  <si>
    <t>9120721120618</t>
  </si>
  <si>
    <t>77020007</t>
  </si>
  <si>
    <t>刘佳林</t>
  </si>
  <si>
    <t>9120721020603</t>
  </si>
  <si>
    <t>张益杨</t>
  </si>
  <si>
    <t>9120721052112</t>
  </si>
  <si>
    <t>王晏如</t>
  </si>
  <si>
    <t>9120721101422</t>
  </si>
  <si>
    <t>吉欢</t>
  </si>
  <si>
    <t>9120721082108</t>
  </si>
  <si>
    <t>王潇</t>
  </si>
  <si>
    <t>9120721103919</t>
  </si>
  <si>
    <t>西班牙语翻译</t>
  </si>
  <si>
    <t>杨斯</t>
  </si>
  <si>
    <t>9120721071103</t>
  </si>
  <si>
    <t>77020008</t>
  </si>
  <si>
    <t>谭欢</t>
  </si>
  <si>
    <t>9120721068907</t>
  </si>
  <si>
    <t>常国霞</t>
  </si>
  <si>
    <t>9120721101819</t>
  </si>
  <si>
    <t>刘近文</t>
  </si>
  <si>
    <t>9120721115612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</si>
</sst>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方正黑体简体"/>
      <family val="0"/>
    </font>
    <font>
      <sz val="18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63" applyFont="1" applyBorder="1" applyAlignment="1">
      <alignment horizontal="center" vertical="center" wrapText="1"/>
      <protection/>
    </xf>
    <xf numFmtId="49" fontId="49" fillId="0" borderId="9" xfId="63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85" zoomScaleNormal="85" zoomScaleSheetLayoutView="100" workbookViewId="0" topLeftCell="A1">
      <selection activeCell="R7" sqref="R7"/>
    </sheetView>
  </sheetViews>
  <sheetFormatPr defaultColWidth="9.00390625" defaultRowHeight="14.25"/>
  <cols>
    <col min="1" max="1" width="21.375" style="0" customWidth="1"/>
    <col min="2" max="2" width="10.00390625" style="0" customWidth="1"/>
    <col min="3" max="3" width="7.50390625" style="0" customWidth="1"/>
    <col min="4" max="4" width="13.50390625" style="0" customWidth="1"/>
    <col min="6" max="6" width="6.50390625" style="0" customWidth="1"/>
    <col min="7" max="7" width="7.125" style="0" customWidth="1"/>
    <col min="8" max="8" width="6.25390625" style="0" customWidth="1"/>
    <col min="9" max="9" width="7.00390625" style="0" customWidth="1"/>
    <col min="11" max="11" width="6.875" style="0" customWidth="1"/>
    <col min="12" max="12" width="7.00390625" style="0" customWidth="1"/>
    <col min="13" max="13" width="5.625" style="0" customWidth="1"/>
    <col min="14" max="14" width="5.00390625" style="0" customWidth="1"/>
  </cols>
  <sheetData>
    <row r="1" ht="25.5" customHeight="1">
      <c r="A1" s="3" t="s">
        <v>0</v>
      </c>
    </row>
    <row r="2" spans="1:14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84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25.5" customHeight="1">
      <c r="A4" s="9" t="s">
        <v>16</v>
      </c>
      <c r="B4" s="10" t="s">
        <v>17</v>
      </c>
      <c r="C4" s="10" t="s">
        <v>18</v>
      </c>
      <c r="D4" s="10" t="s">
        <v>19</v>
      </c>
      <c r="E4" s="10" t="s">
        <v>20</v>
      </c>
      <c r="F4" s="11">
        <v>69</v>
      </c>
      <c r="G4" s="12">
        <v>27.6</v>
      </c>
      <c r="H4" s="12">
        <v>85.5</v>
      </c>
      <c r="I4" s="13" t="s">
        <v>21</v>
      </c>
      <c r="J4" s="12">
        <v>85.5</v>
      </c>
      <c r="K4" s="12">
        <v>51.3</v>
      </c>
      <c r="L4" s="12">
        <f aca="true" t="shared" si="0" ref="L4:L6">G4+K4</f>
        <v>78.9</v>
      </c>
      <c r="M4" s="12">
        <v>1</v>
      </c>
      <c r="N4" s="16" t="s">
        <v>22</v>
      </c>
    </row>
    <row r="5" spans="1:14" s="2" customFormat="1" ht="25.5" customHeight="1">
      <c r="A5" s="9" t="s">
        <v>16</v>
      </c>
      <c r="B5" s="10" t="s">
        <v>17</v>
      </c>
      <c r="C5" s="10" t="s">
        <v>23</v>
      </c>
      <c r="D5" s="10" t="s">
        <v>24</v>
      </c>
      <c r="E5" s="10" t="s">
        <v>20</v>
      </c>
      <c r="F5" s="11">
        <v>68</v>
      </c>
      <c r="G5" s="12">
        <v>27.200000000000003</v>
      </c>
      <c r="H5" s="13">
        <v>83</v>
      </c>
      <c r="I5" s="13" t="s">
        <v>21</v>
      </c>
      <c r="J5" s="13">
        <v>83</v>
      </c>
      <c r="K5" s="12">
        <v>49.8</v>
      </c>
      <c r="L5" s="12">
        <f t="shared" si="0"/>
        <v>77</v>
      </c>
      <c r="M5" s="12">
        <v>2</v>
      </c>
      <c r="N5" s="17"/>
    </row>
    <row r="6" spans="1:14" s="2" customFormat="1" ht="25.5" customHeight="1">
      <c r="A6" s="9" t="s">
        <v>16</v>
      </c>
      <c r="B6" s="10" t="s">
        <v>17</v>
      </c>
      <c r="C6" s="10" t="s">
        <v>25</v>
      </c>
      <c r="D6" s="10" t="s">
        <v>26</v>
      </c>
      <c r="E6" s="10" t="s">
        <v>20</v>
      </c>
      <c r="F6" s="11">
        <v>69</v>
      </c>
      <c r="G6" s="12">
        <v>27.6</v>
      </c>
      <c r="H6" s="12">
        <v>77.24</v>
      </c>
      <c r="I6" s="13" t="s">
        <v>21</v>
      </c>
      <c r="J6" s="12">
        <v>77.24</v>
      </c>
      <c r="K6" s="12">
        <v>46.34</v>
      </c>
      <c r="L6" s="12">
        <f t="shared" si="0"/>
        <v>73.94</v>
      </c>
      <c r="M6" s="12">
        <v>3</v>
      </c>
      <c r="N6" s="17"/>
    </row>
    <row r="7" spans="1:14" ht="25.5" customHeight="1">
      <c r="A7" s="9" t="s">
        <v>16</v>
      </c>
      <c r="B7" s="10" t="s">
        <v>27</v>
      </c>
      <c r="C7" s="10" t="s">
        <v>28</v>
      </c>
      <c r="D7" s="10" t="s">
        <v>29</v>
      </c>
      <c r="E7" s="10" t="s">
        <v>30</v>
      </c>
      <c r="F7" s="11">
        <v>78</v>
      </c>
      <c r="G7" s="12">
        <v>31.200000000000003</v>
      </c>
      <c r="H7" s="14">
        <v>82.8</v>
      </c>
      <c r="I7" s="13" t="s">
        <v>21</v>
      </c>
      <c r="J7" s="14">
        <v>82.8</v>
      </c>
      <c r="K7" s="12">
        <v>49.68</v>
      </c>
      <c r="L7" s="12">
        <f aca="true" t="shared" si="1" ref="L5:L32">G7+K7</f>
        <v>80.88</v>
      </c>
      <c r="M7" s="14">
        <v>1</v>
      </c>
      <c r="N7" s="16" t="s">
        <v>22</v>
      </c>
    </row>
    <row r="8" spans="1:14" ht="25.5" customHeight="1">
      <c r="A8" s="9" t="s">
        <v>16</v>
      </c>
      <c r="B8" s="10" t="s">
        <v>27</v>
      </c>
      <c r="C8" s="10" t="s">
        <v>31</v>
      </c>
      <c r="D8" s="10" t="s">
        <v>32</v>
      </c>
      <c r="E8" s="10" t="s">
        <v>30</v>
      </c>
      <c r="F8" s="11">
        <v>74</v>
      </c>
      <c r="G8" s="12">
        <v>29.6</v>
      </c>
      <c r="H8" s="14">
        <v>83.4</v>
      </c>
      <c r="I8" s="13" t="s">
        <v>21</v>
      </c>
      <c r="J8" s="14">
        <v>83.4</v>
      </c>
      <c r="K8" s="12">
        <v>50.04</v>
      </c>
      <c r="L8" s="12">
        <f t="shared" si="1"/>
        <v>79.64</v>
      </c>
      <c r="M8" s="14">
        <v>2</v>
      </c>
      <c r="N8" s="18"/>
    </row>
    <row r="9" spans="1:14" ht="25.5" customHeight="1">
      <c r="A9" s="9" t="s">
        <v>16</v>
      </c>
      <c r="B9" s="10" t="s">
        <v>27</v>
      </c>
      <c r="C9" s="10" t="s">
        <v>33</v>
      </c>
      <c r="D9" s="10" t="s">
        <v>34</v>
      </c>
      <c r="E9" s="10" t="s">
        <v>30</v>
      </c>
      <c r="F9" s="11">
        <v>75</v>
      </c>
      <c r="G9" s="12">
        <v>30</v>
      </c>
      <c r="H9" s="14">
        <v>79.34</v>
      </c>
      <c r="I9" s="13" t="s">
        <v>21</v>
      </c>
      <c r="J9" s="14">
        <v>79.34</v>
      </c>
      <c r="K9" s="12">
        <v>47.6</v>
      </c>
      <c r="L9" s="12">
        <f t="shared" si="1"/>
        <v>77.6</v>
      </c>
      <c r="M9" s="14">
        <v>3</v>
      </c>
      <c r="N9" s="18"/>
    </row>
    <row r="10" spans="1:14" ht="25.5" customHeight="1">
      <c r="A10" s="9" t="s">
        <v>16</v>
      </c>
      <c r="B10" s="10" t="s">
        <v>35</v>
      </c>
      <c r="C10" s="10" t="s">
        <v>36</v>
      </c>
      <c r="D10" s="10" t="s">
        <v>37</v>
      </c>
      <c r="E10" s="10" t="s">
        <v>38</v>
      </c>
      <c r="F10" s="11">
        <v>73</v>
      </c>
      <c r="G10" s="12">
        <v>29.200000000000003</v>
      </c>
      <c r="H10" s="14">
        <v>83.6</v>
      </c>
      <c r="I10" s="13" t="s">
        <v>21</v>
      </c>
      <c r="J10" s="14">
        <v>83.6</v>
      </c>
      <c r="K10" s="12">
        <v>50.16</v>
      </c>
      <c r="L10" s="12">
        <f t="shared" si="1"/>
        <v>79.36</v>
      </c>
      <c r="M10" s="14">
        <v>1</v>
      </c>
      <c r="N10" s="16" t="s">
        <v>22</v>
      </c>
    </row>
    <row r="11" spans="1:14" ht="25.5" customHeight="1">
      <c r="A11" s="9" t="s">
        <v>16</v>
      </c>
      <c r="B11" s="10" t="s">
        <v>35</v>
      </c>
      <c r="C11" s="10" t="s">
        <v>39</v>
      </c>
      <c r="D11" s="10" t="s">
        <v>40</v>
      </c>
      <c r="E11" s="10" t="s">
        <v>38</v>
      </c>
      <c r="F11" s="11">
        <v>72</v>
      </c>
      <c r="G11" s="12">
        <v>28.8</v>
      </c>
      <c r="H11" s="14">
        <v>81.7</v>
      </c>
      <c r="I11" s="13" t="s">
        <v>21</v>
      </c>
      <c r="J11" s="14">
        <v>81.7</v>
      </c>
      <c r="K11" s="12">
        <v>49.02</v>
      </c>
      <c r="L11" s="12">
        <f t="shared" si="1"/>
        <v>77.82000000000001</v>
      </c>
      <c r="M11" s="14">
        <v>2</v>
      </c>
      <c r="N11" s="18"/>
    </row>
    <row r="12" spans="1:14" ht="25.5" customHeight="1">
      <c r="A12" s="9" t="s">
        <v>16</v>
      </c>
      <c r="B12" s="10" t="s">
        <v>35</v>
      </c>
      <c r="C12" s="10" t="s">
        <v>41</v>
      </c>
      <c r="D12" s="10" t="s">
        <v>42</v>
      </c>
      <c r="E12" s="10" t="s">
        <v>38</v>
      </c>
      <c r="F12" s="11">
        <v>74</v>
      </c>
      <c r="G12" s="12">
        <v>29.6</v>
      </c>
      <c r="H12" s="14">
        <v>78.1</v>
      </c>
      <c r="I12" s="13" t="s">
        <v>21</v>
      </c>
      <c r="J12" s="14">
        <v>78.1</v>
      </c>
      <c r="K12" s="12">
        <v>46.85999999999999</v>
      </c>
      <c r="L12" s="12">
        <f t="shared" si="1"/>
        <v>76.46</v>
      </c>
      <c r="M12" s="14">
        <v>3</v>
      </c>
      <c r="N12" s="18"/>
    </row>
    <row r="13" spans="1:14" ht="25.5" customHeight="1">
      <c r="A13" s="9" t="s">
        <v>16</v>
      </c>
      <c r="B13" s="10" t="s">
        <v>35</v>
      </c>
      <c r="C13" s="10" t="s">
        <v>43</v>
      </c>
      <c r="D13" s="10" t="s">
        <v>44</v>
      </c>
      <c r="E13" s="10" t="s">
        <v>38</v>
      </c>
      <c r="F13" s="11">
        <v>72</v>
      </c>
      <c r="G13" s="12">
        <v>28.8</v>
      </c>
      <c r="H13" s="14">
        <v>77.96</v>
      </c>
      <c r="I13" s="13" t="s">
        <v>21</v>
      </c>
      <c r="J13" s="14">
        <v>77.96</v>
      </c>
      <c r="K13" s="12">
        <v>46.78</v>
      </c>
      <c r="L13" s="12">
        <f t="shared" si="1"/>
        <v>75.58</v>
      </c>
      <c r="M13" s="14">
        <v>4</v>
      </c>
      <c r="N13" s="18"/>
    </row>
    <row r="14" spans="1:14" ht="28.5" customHeight="1">
      <c r="A14" s="9" t="s">
        <v>16</v>
      </c>
      <c r="B14" s="10" t="s">
        <v>45</v>
      </c>
      <c r="C14" s="10" t="s">
        <v>46</v>
      </c>
      <c r="D14" s="10" t="s">
        <v>47</v>
      </c>
      <c r="E14" s="10" t="s">
        <v>48</v>
      </c>
      <c r="F14" s="11">
        <v>61</v>
      </c>
      <c r="G14" s="12">
        <v>24.4</v>
      </c>
      <c r="H14" s="14">
        <v>76</v>
      </c>
      <c r="I14" s="14">
        <v>73</v>
      </c>
      <c r="J14" s="14">
        <v>74.5</v>
      </c>
      <c r="K14" s="12">
        <v>44.7</v>
      </c>
      <c r="L14" s="12">
        <f t="shared" si="1"/>
        <v>69.1</v>
      </c>
      <c r="M14" s="14">
        <v>1</v>
      </c>
      <c r="N14" s="16" t="s">
        <v>22</v>
      </c>
    </row>
    <row r="15" spans="1:14" ht="28.5" customHeight="1">
      <c r="A15" s="9" t="s">
        <v>16</v>
      </c>
      <c r="B15" s="10" t="s">
        <v>45</v>
      </c>
      <c r="C15" s="10" t="s">
        <v>49</v>
      </c>
      <c r="D15" s="10" t="s">
        <v>50</v>
      </c>
      <c r="E15" s="10" t="s">
        <v>48</v>
      </c>
      <c r="F15" s="15">
        <v>60</v>
      </c>
      <c r="G15" s="12">
        <v>24</v>
      </c>
      <c r="H15" s="14">
        <v>79.6</v>
      </c>
      <c r="I15" s="14">
        <v>70.67</v>
      </c>
      <c r="J15" s="14">
        <v>75.14</v>
      </c>
      <c r="K15" s="12">
        <v>45.08</v>
      </c>
      <c r="L15" s="12">
        <f t="shared" si="1"/>
        <v>69.08</v>
      </c>
      <c r="M15" s="14">
        <v>2</v>
      </c>
      <c r="N15" s="18"/>
    </row>
    <row r="16" spans="1:14" ht="28.5" customHeight="1">
      <c r="A16" s="9" t="s">
        <v>16</v>
      </c>
      <c r="B16" s="10" t="s">
        <v>45</v>
      </c>
      <c r="C16" s="10" t="s">
        <v>51</v>
      </c>
      <c r="D16" s="10" t="s">
        <v>52</v>
      </c>
      <c r="E16" s="10" t="s">
        <v>48</v>
      </c>
      <c r="F16" s="15">
        <v>59</v>
      </c>
      <c r="G16" s="12">
        <v>23.6</v>
      </c>
      <c r="H16" s="14">
        <v>69.8</v>
      </c>
      <c r="I16" s="14">
        <v>75.33</v>
      </c>
      <c r="J16" s="14">
        <v>72.57</v>
      </c>
      <c r="K16" s="12">
        <v>43.54</v>
      </c>
      <c r="L16" s="12">
        <f t="shared" si="1"/>
        <v>67.14</v>
      </c>
      <c r="M16" s="14">
        <v>3</v>
      </c>
      <c r="N16" s="18"/>
    </row>
    <row r="17" spans="1:14" ht="28.5" customHeight="1">
      <c r="A17" s="9" t="s">
        <v>16</v>
      </c>
      <c r="B17" s="10" t="s">
        <v>53</v>
      </c>
      <c r="C17" s="10" t="s">
        <v>54</v>
      </c>
      <c r="D17" s="10" t="s">
        <v>55</v>
      </c>
      <c r="E17" s="10" t="s">
        <v>56</v>
      </c>
      <c r="F17" s="11">
        <v>75</v>
      </c>
      <c r="G17" s="12">
        <v>30</v>
      </c>
      <c r="H17" s="14">
        <v>79.94</v>
      </c>
      <c r="I17" s="14">
        <v>81.67</v>
      </c>
      <c r="J17" s="14">
        <v>80.81</v>
      </c>
      <c r="K17" s="12">
        <v>48.49</v>
      </c>
      <c r="L17" s="12">
        <f t="shared" si="1"/>
        <v>78.49000000000001</v>
      </c>
      <c r="M17" s="14">
        <v>1</v>
      </c>
      <c r="N17" s="16" t="s">
        <v>22</v>
      </c>
    </row>
    <row r="18" spans="1:14" ht="28.5" customHeight="1">
      <c r="A18" s="9" t="s">
        <v>16</v>
      </c>
      <c r="B18" s="10" t="s">
        <v>53</v>
      </c>
      <c r="C18" s="10" t="s">
        <v>57</v>
      </c>
      <c r="D18" s="10" t="s">
        <v>58</v>
      </c>
      <c r="E18" s="10" t="s">
        <v>56</v>
      </c>
      <c r="F18" s="11">
        <v>75</v>
      </c>
      <c r="G18" s="12">
        <v>30</v>
      </c>
      <c r="H18" s="14">
        <v>87.8</v>
      </c>
      <c r="I18" s="14">
        <v>70.33</v>
      </c>
      <c r="J18" s="14">
        <v>79.07</v>
      </c>
      <c r="K18" s="12">
        <v>47.44</v>
      </c>
      <c r="L18" s="12">
        <f t="shared" si="1"/>
        <v>77.44</v>
      </c>
      <c r="M18" s="14">
        <v>2</v>
      </c>
      <c r="N18" s="18"/>
    </row>
    <row r="19" spans="1:14" ht="28.5" customHeight="1">
      <c r="A19" s="9" t="s">
        <v>16</v>
      </c>
      <c r="B19" s="10" t="s">
        <v>53</v>
      </c>
      <c r="C19" s="10" t="s">
        <v>59</v>
      </c>
      <c r="D19" s="10" t="s">
        <v>60</v>
      </c>
      <c r="E19" s="10" t="s">
        <v>56</v>
      </c>
      <c r="F19" s="11">
        <v>77</v>
      </c>
      <c r="G19" s="12">
        <v>30.8</v>
      </c>
      <c r="H19" s="14">
        <v>80.8</v>
      </c>
      <c r="I19" s="14">
        <v>60.33</v>
      </c>
      <c r="J19" s="14">
        <v>70.57</v>
      </c>
      <c r="K19" s="12">
        <v>42.34</v>
      </c>
      <c r="L19" s="12">
        <f t="shared" si="1"/>
        <v>73.14</v>
      </c>
      <c r="M19" s="14">
        <v>3</v>
      </c>
      <c r="N19" s="18"/>
    </row>
    <row r="20" spans="1:14" ht="48">
      <c r="A20" s="9" t="s">
        <v>61</v>
      </c>
      <c r="B20" s="10" t="s">
        <v>62</v>
      </c>
      <c r="C20" s="10" t="s">
        <v>63</v>
      </c>
      <c r="D20" s="10" t="s">
        <v>64</v>
      </c>
      <c r="E20" s="10" t="s">
        <v>65</v>
      </c>
      <c r="F20" s="11">
        <v>77</v>
      </c>
      <c r="G20" s="12">
        <v>30.8</v>
      </c>
      <c r="H20" s="14">
        <v>81.3</v>
      </c>
      <c r="I20" s="19" t="s">
        <v>21</v>
      </c>
      <c r="J20" s="14">
        <v>81.3</v>
      </c>
      <c r="K20" s="12">
        <v>48.779999999999994</v>
      </c>
      <c r="L20" s="12">
        <f t="shared" si="1"/>
        <v>79.58</v>
      </c>
      <c r="M20" s="14">
        <v>1</v>
      </c>
      <c r="N20" s="16" t="s">
        <v>22</v>
      </c>
    </row>
    <row r="21" spans="1:14" ht="48">
      <c r="A21" s="9" t="s">
        <v>61</v>
      </c>
      <c r="B21" s="10" t="s">
        <v>62</v>
      </c>
      <c r="C21" s="10" t="s">
        <v>66</v>
      </c>
      <c r="D21" s="10" t="s">
        <v>67</v>
      </c>
      <c r="E21" s="10" t="s">
        <v>65</v>
      </c>
      <c r="F21" s="15">
        <v>72</v>
      </c>
      <c r="G21" s="12">
        <v>28.8</v>
      </c>
      <c r="H21" s="14">
        <v>84.4</v>
      </c>
      <c r="I21" s="19" t="s">
        <v>21</v>
      </c>
      <c r="J21" s="14">
        <v>84.4</v>
      </c>
      <c r="K21" s="12">
        <v>50.64</v>
      </c>
      <c r="L21" s="12">
        <f t="shared" si="1"/>
        <v>79.44</v>
      </c>
      <c r="M21" s="14">
        <v>2</v>
      </c>
      <c r="N21" s="18"/>
    </row>
    <row r="22" spans="1:14" ht="48">
      <c r="A22" s="9" t="s">
        <v>61</v>
      </c>
      <c r="B22" s="10" t="s">
        <v>62</v>
      </c>
      <c r="C22" s="10" t="s">
        <v>68</v>
      </c>
      <c r="D22" s="10" t="s">
        <v>69</v>
      </c>
      <c r="E22" s="10" t="s">
        <v>65</v>
      </c>
      <c r="F22" s="11">
        <v>73</v>
      </c>
      <c r="G22" s="12">
        <v>29.200000000000003</v>
      </c>
      <c r="H22" s="14">
        <v>74.2</v>
      </c>
      <c r="I22" s="19" t="s">
        <v>21</v>
      </c>
      <c r="J22" s="14">
        <v>74.2</v>
      </c>
      <c r="K22" s="12">
        <v>44.52</v>
      </c>
      <c r="L22" s="12">
        <f t="shared" si="1"/>
        <v>73.72</v>
      </c>
      <c r="M22" s="14">
        <v>3</v>
      </c>
      <c r="N22" s="18"/>
    </row>
    <row r="23" spans="1:14" ht="55.5" customHeight="1">
      <c r="A23" s="9" t="s">
        <v>61</v>
      </c>
      <c r="B23" s="10" t="s">
        <v>45</v>
      </c>
      <c r="C23" s="10" t="s">
        <v>70</v>
      </c>
      <c r="D23" s="10" t="s">
        <v>71</v>
      </c>
      <c r="E23" s="10" t="s">
        <v>72</v>
      </c>
      <c r="F23" s="11">
        <v>76</v>
      </c>
      <c r="G23" s="12">
        <v>30.4</v>
      </c>
      <c r="H23" s="14">
        <v>81.26</v>
      </c>
      <c r="I23" s="14">
        <v>82.67</v>
      </c>
      <c r="J23" s="14">
        <v>81.97</v>
      </c>
      <c r="K23" s="12">
        <v>49.18</v>
      </c>
      <c r="L23" s="12">
        <f t="shared" si="1"/>
        <v>79.58</v>
      </c>
      <c r="M23" s="14">
        <v>1</v>
      </c>
      <c r="N23" s="16" t="s">
        <v>22</v>
      </c>
    </row>
    <row r="24" spans="1:14" ht="55.5" customHeight="1">
      <c r="A24" s="9" t="s">
        <v>61</v>
      </c>
      <c r="B24" s="10" t="s">
        <v>45</v>
      </c>
      <c r="C24" s="10" t="s">
        <v>73</v>
      </c>
      <c r="D24" s="10" t="s">
        <v>74</v>
      </c>
      <c r="E24" s="10" t="s">
        <v>72</v>
      </c>
      <c r="F24" s="11">
        <v>71</v>
      </c>
      <c r="G24" s="12">
        <v>28.4</v>
      </c>
      <c r="H24" s="14">
        <v>84.2</v>
      </c>
      <c r="I24" s="14">
        <v>86.33</v>
      </c>
      <c r="J24" s="14">
        <v>85.27</v>
      </c>
      <c r="K24" s="12">
        <v>51.16</v>
      </c>
      <c r="L24" s="12">
        <f t="shared" si="1"/>
        <v>79.56</v>
      </c>
      <c r="M24" s="14">
        <v>2</v>
      </c>
      <c r="N24" s="16" t="s">
        <v>22</v>
      </c>
    </row>
    <row r="25" spans="1:14" ht="55.5" customHeight="1">
      <c r="A25" s="9" t="s">
        <v>61</v>
      </c>
      <c r="B25" s="10" t="s">
        <v>45</v>
      </c>
      <c r="C25" s="10" t="s">
        <v>75</v>
      </c>
      <c r="D25" s="10" t="s">
        <v>76</v>
      </c>
      <c r="E25" s="10" t="s">
        <v>72</v>
      </c>
      <c r="F25" s="11">
        <v>73</v>
      </c>
      <c r="G25" s="12">
        <v>29.200000000000003</v>
      </c>
      <c r="H25" s="14">
        <v>82.12</v>
      </c>
      <c r="I25" s="14">
        <v>80</v>
      </c>
      <c r="J25" s="14">
        <f>H25*0.5+I25*0.5</f>
        <v>81.06</v>
      </c>
      <c r="K25" s="12">
        <v>48.64</v>
      </c>
      <c r="L25" s="12">
        <f t="shared" si="1"/>
        <v>77.84</v>
      </c>
      <c r="M25" s="14">
        <v>3</v>
      </c>
      <c r="N25" s="18"/>
    </row>
    <row r="26" spans="1:14" ht="55.5" customHeight="1">
      <c r="A26" s="9" t="s">
        <v>61</v>
      </c>
      <c r="B26" s="10" t="s">
        <v>45</v>
      </c>
      <c r="C26" s="10" t="s">
        <v>77</v>
      </c>
      <c r="D26" s="10" t="s">
        <v>78</v>
      </c>
      <c r="E26" s="10" t="s">
        <v>72</v>
      </c>
      <c r="F26" s="11">
        <v>77</v>
      </c>
      <c r="G26" s="12">
        <v>30.8</v>
      </c>
      <c r="H26" s="14">
        <v>78</v>
      </c>
      <c r="I26" s="14">
        <v>75</v>
      </c>
      <c r="J26" s="14">
        <v>76.5</v>
      </c>
      <c r="K26" s="12">
        <v>45.9</v>
      </c>
      <c r="L26" s="12">
        <f t="shared" si="1"/>
        <v>76.7</v>
      </c>
      <c r="M26" s="14">
        <v>4</v>
      </c>
      <c r="N26" s="18"/>
    </row>
    <row r="27" spans="1:14" ht="55.5" customHeight="1">
      <c r="A27" s="9" t="s">
        <v>61</v>
      </c>
      <c r="B27" s="10" t="s">
        <v>45</v>
      </c>
      <c r="C27" s="10" t="s">
        <v>79</v>
      </c>
      <c r="D27" s="10" t="s">
        <v>80</v>
      </c>
      <c r="E27" s="10" t="s">
        <v>72</v>
      </c>
      <c r="F27" s="11">
        <v>75</v>
      </c>
      <c r="G27" s="12">
        <v>30</v>
      </c>
      <c r="H27" s="14">
        <v>70.4</v>
      </c>
      <c r="I27" s="14">
        <v>66.67</v>
      </c>
      <c r="J27" s="14">
        <v>68.54</v>
      </c>
      <c r="K27" s="12">
        <v>41.12</v>
      </c>
      <c r="L27" s="12">
        <f t="shared" si="1"/>
        <v>71.12</v>
      </c>
      <c r="M27" s="14">
        <v>5</v>
      </c>
      <c r="N27" s="18"/>
    </row>
    <row r="28" spans="1:14" ht="55.5" customHeight="1">
      <c r="A28" s="9" t="s">
        <v>61</v>
      </c>
      <c r="B28" s="10" t="s">
        <v>45</v>
      </c>
      <c r="C28" s="10" t="s">
        <v>81</v>
      </c>
      <c r="D28" s="10" t="s">
        <v>82</v>
      </c>
      <c r="E28" s="10" t="s">
        <v>72</v>
      </c>
      <c r="F28" s="11">
        <v>72</v>
      </c>
      <c r="G28" s="12">
        <v>28.8</v>
      </c>
      <c r="H28" s="14">
        <v>77</v>
      </c>
      <c r="I28" s="14">
        <v>63.67</v>
      </c>
      <c r="J28" s="14">
        <v>70.34</v>
      </c>
      <c r="K28" s="12">
        <v>42.2</v>
      </c>
      <c r="L28" s="12">
        <f t="shared" si="1"/>
        <v>71</v>
      </c>
      <c r="M28" s="14">
        <v>6</v>
      </c>
      <c r="N28" s="18"/>
    </row>
    <row r="29" spans="1:14" ht="48">
      <c r="A29" s="9" t="s">
        <v>61</v>
      </c>
      <c r="B29" s="10" t="s">
        <v>83</v>
      </c>
      <c r="C29" s="10" t="s">
        <v>84</v>
      </c>
      <c r="D29" s="10" t="s">
        <v>85</v>
      </c>
      <c r="E29" s="10" t="s">
        <v>86</v>
      </c>
      <c r="F29" s="11">
        <v>70</v>
      </c>
      <c r="G29" s="12">
        <v>28</v>
      </c>
      <c r="H29" s="14">
        <v>87.5</v>
      </c>
      <c r="I29" s="14">
        <v>81.33</v>
      </c>
      <c r="J29" s="14">
        <v>84.42</v>
      </c>
      <c r="K29" s="12">
        <v>50.65</v>
      </c>
      <c r="L29" s="12">
        <f t="shared" si="1"/>
        <v>78.65</v>
      </c>
      <c r="M29" s="14">
        <v>1</v>
      </c>
      <c r="N29" s="16" t="s">
        <v>22</v>
      </c>
    </row>
    <row r="30" spans="1:14" ht="48">
      <c r="A30" s="9" t="s">
        <v>61</v>
      </c>
      <c r="B30" s="10" t="s">
        <v>83</v>
      </c>
      <c r="C30" s="10" t="s">
        <v>87</v>
      </c>
      <c r="D30" s="10" t="s">
        <v>88</v>
      </c>
      <c r="E30" s="10" t="s">
        <v>86</v>
      </c>
      <c r="F30" s="11">
        <v>71</v>
      </c>
      <c r="G30" s="12">
        <v>28.4</v>
      </c>
      <c r="H30" s="14">
        <v>85.3</v>
      </c>
      <c r="I30" s="14">
        <v>74.67</v>
      </c>
      <c r="J30" s="14">
        <v>79.99</v>
      </c>
      <c r="K30" s="12">
        <v>47.99</v>
      </c>
      <c r="L30" s="12">
        <f t="shared" si="1"/>
        <v>76.39</v>
      </c>
      <c r="M30" s="14">
        <v>2</v>
      </c>
      <c r="N30" s="18"/>
    </row>
    <row r="31" spans="1:14" ht="48">
      <c r="A31" s="9" t="s">
        <v>61</v>
      </c>
      <c r="B31" s="10" t="s">
        <v>83</v>
      </c>
      <c r="C31" s="10" t="s">
        <v>89</v>
      </c>
      <c r="D31" s="10" t="s">
        <v>90</v>
      </c>
      <c r="E31" s="10" t="s">
        <v>86</v>
      </c>
      <c r="F31" s="11">
        <v>71</v>
      </c>
      <c r="G31" s="12">
        <v>28.4</v>
      </c>
      <c r="H31" s="14">
        <v>79.6</v>
      </c>
      <c r="I31" s="14">
        <v>66.33</v>
      </c>
      <c r="J31" s="14">
        <v>72.97</v>
      </c>
      <c r="K31" s="12">
        <v>43.78</v>
      </c>
      <c r="L31" s="12">
        <f t="shared" si="1"/>
        <v>72.18</v>
      </c>
      <c r="M31" s="14">
        <v>3</v>
      </c>
      <c r="N31" s="18"/>
    </row>
    <row r="32" spans="1:14" ht="48">
      <c r="A32" s="9" t="s">
        <v>61</v>
      </c>
      <c r="B32" s="10" t="s">
        <v>83</v>
      </c>
      <c r="C32" s="10" t="s">
        <v>91</v>
      </c>
      <c r="D32" s="10" t="s">
        <v>92</v>
      </c>
      <c r="E32" s="10" t="s">
        <v>86</v>
      </c>
      <c r="F32" s="11">
        <v>70</v>
      </c>
      <c r="G32" s="12">
        <v>28</v>
      </c>
      <c r="H32" s="14">
        <v>84.74</v>
      </c>
      <c r="I32" s="14">
        <v>53.67</v>
      </c>
      <c r="J32" s="14">
        <v>69.21</v>
      </c>
      <c r="K32" s="12">
        <v>41.53</v>
      </c>
      <c r="L32" s="12">
        <f t="shared" si="1"/>
        <v>69.53</v>
      </c>
      <c r="M32" s="14">
        <v>4</v>
      </c>
      <c r="N32" s="18"/>
    </row>
  </sheetData>
  <sheetProtection/>
  <mergeCells count="1">
    <mergeCell ref="A2:N2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zhouguoliang</dc:creator>
  <cp:keywords/>
  <dc:description/>
  <cp:lastModifiedBy/>
  <dcterms:created xsi:type="dcterms:W3CDTF">2019-01-21T02:08:39Z</dcterms:created>
  <dcterms:modified xsi:type="dcterms:W3CDTF">2020-01-21T02:28:54Z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