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420" windowWidth="16290" windowHeight="546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77" i="1" l="1"/>
  <c r="J110" i="1"/>
  <c r="J109" i="1"/>
  <c r="J108" i="1"/>
  <c r="J107" i="1"/>
  <c r="J106" i="1"/>
  <c r="J105" i="1"/>
  <c r="J104" i="1"/>
  <c r="J102" i="1"/>
  <c r="J101" i="1"/>
  <c r="J100" i="1"/>
  <c r="J99" i="1"/>
  <c r="J98" i="1"/>
  <c r="J97" i="1"/>
  <c r="J96" i="1"/>
  <c r="J95" i="1"/>
  <c r="J94" i="1"/>
  <c r="J93" i="1"/>
  <c r="I110" i="1"/>
  <c r="I109" i="1"/>
  <c r="I108" i="1"/>
  <c r="I107" i="1"/>
  <c r="I106" i="1"/>
  <c r="I105" i="1"/>
  <c r="I104" i="1"/>
  <c r="I102" i="1"/>
  <c r="I101" i="1"/>
  <c r="I100" i="1"/>
  <c r="I99" i="1"/>
  <c r="I98" i="1"/>
  <c r="I97" i="1"/>
  <c r="I96" i="1"/>
  <c r="I95" i="1"/>
  <c r="I94" i="1"/>
  <c r="I93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J87" i="1"/>
  <c r="I91" i="1"/>
  <c r="J91" i="1" s="1"/>
  <c r="I90" i="1"/>
  <c r="I89" i="1"/>
  <c r="I88" i="1"/>
  <c r="I87" i="1"/>
  <c r="I86" i="1"/>
  <c r="I85" i="1"/>
  <c r="I84" i="1"/>
  <c r="I83" i="1"/>
  <c r="J83" i="1" s="1"/>
  <c r="I82" i="1"/>
  <c r="I81" i="1"/>
  <c r="I80" i="1"/>
  <c r="I79" i="1"/>
  <c r="J79" i="1" s="1"/>
  <c r="I78" i="1"/>
  <c r="I77" i="1"/>
  <c r="I76" i="1"/>
  <c r="I75" i="1"/>
  <c r="J75" i="1" s="1"/>
  <c r="I74" i="1"/>
  <c r="I73" i="1"/>
  <c r="I72" i="1"/>
  <c r="G92" i="1"/>
  <c r="J92" i="1" s="1"/>
  <c r="G91" i="1"/>
  <c r="G90" i="1"/>
  <c r="J90" i="1" s="1"/>
  <c r="G89" i="1"/>
  <c r="J89" i="1" s="1"/>
  <c r="G88" i="1"/>
  <c r="J88" i="1" s="1"/>
  <c r="G87" i="1"/>
  <c r="G86" i="1"/>
  <c r="J86" i="1" s="1"/>
  <c r="G85" i="1"/>
  <c r="J85" i="1" s="1"/>
  <c r="G84" i="1"/>
  <c r="J84" i="1" s="1"/>
  <c r="G83" i="1"/>
  <c r="G82" i="1"/>
  <c r="J82" i="1" s="1"/>
  <c r="G81" i="1"/>
  <c r="J81" i="1" s="1"/>
  <c r="G80" i="1"/>
  <c r="J80" i="1" s="1"/>
  <c r="G79" i="1"/>
  <c r="G78" i="1"/>
  <c r="J78" i="1" s="1"/>
  <c r="G77" i="1"/>
  <c r="G76" i="1"/>
  <c r="J76" i="1" s="1"/>
  <c r="G75" i="1"/>
  <c r="G74" i="1"/>
  <c r="J74" i="1" s="1"/>
  <c r="G73" i="1"/>
  <c r="J73" i="1" s="1"/>
  <c r="G72" i="1"/>
  <c r="J72" i="1" s="1"/>
  <c r="J68" i="1"/>
  <c r="J64" i="1"/>
  <c r="J60" i="1"/>
  <c r="J56" i="1"/>
  <c r="J52" i="1"/>
  <c r="I71" i="1"/>
  <c r="I70" i="1"/>
  <c r="I69" i="1"/>
  <c r="J69" i="1" s="1"/>
  <c r="I68" i="1"/>
  <c r="I67" i="1"/>
  <c r="I66" i="1"/>
  <c r="I65" i="1"/>
  <c r="J65" i="1" s="1"/>
  <c r="I64" i="1"/>
  <c r="I63" i="1"/>
  <c r="I62" i="1"/>
  <c r="I61" i="1"/>
  <c r="J61" i="1" s="1"/>
  <c r="I60" i="1"/>
  <c r="I59" i="1"/>
  <c r="I58" i="1"/>
  <c r="I57" i="1"/>
  <c r="J57" i="1" s="1"/>
  <c r="I56" i="1"/>
  <c r="I55" i="1"/>
  <c r="I54" i="1"/>
  <c r="I53" i="1"/>
  <c r="J53" i="1" s="1"/>
  <c r="I52" i="1"/>
  <c r="I51" i="1"/>
  <c r="G71" i="1"/>
  <c r="J71" i="1" s="1"/>
  <c r="G70" i="1"/>
  <c r="J70" i="1" s="1"/>
  <c r="G69" i="1"/>
  <c r="G68" i="1"/>
  <c r="G67" i="1"/>
  <c r="J67" i="1" s="1"/>
  <c r="G66" i="1"/>
  <c r="J66" i="1" s="1"/>
  <c r="G65" i="1"/>
  <c r="G64" i="1"/>
  <c r="G63" i="1"/>
  <c r="J63" i="1" s="1"/>
  <c r="G62" i="1"/>
  <c r="J62" i="1" s="1"/>
  <c r="G61" i="1"/>
  <c r="G60" i="1"/>
  <c r="G59" i="1"/>
  <c r="J59" i="1" s="1"/>
  <c r="G58" i="1"/>
  <c r="J58" i="1" s="1"/>
  <c r="G57" i="1"/>
  <c r="G56" i="1"/>
  <c r="G55" i="1"/>
  <c r="J55" i="1" s="1"/>
  <c r="G54" i="1"/>
  <c r="J54" i="1" s="1"/>
  <c r="G53" i="1"/>
  <c r="G52" i="1"/>
  <c r="G51" i="1"/>
  <c r="J51" i="1" s="1"/>
  <c r="J50" i="1"/>
  <c r="J47" i="1"/>
  <c r="J46" i="1"/>
  <c r="J42" i="1"/>
  <c r="J39" i="1"/>
  <c r="J38" i="1"/>
  <c r="I50" i="1"/>
  <c r="I49" i="1"/>
  <c r="I48" i="1"/>
  <c r="I47" i="1"/>
  <c r="I46" i="1"/>
  <c r="I45" i="1"/>
  <c r="I44" i="1"/>
  <c r="I43" i="1"/>
  <c r="J43" i="1" s="1"/>
  <c r="I42" i="1"/>
  <c r="I41" i="1"/>
  <c r="I40" i="1"/>
  <c r="I39" i="1"/>
  <c r="I38" i="1"/>
  <c r="I37" i="1"/>
  <c r="I36" i="1"/>
  <c r="G50" i="1"/>
  <c r="G49" i="1"/>
  <c r="J49" i="1" s="1"/>
  <c r="G48" i="1"/>
  <c r="J48" i="1" s="1"/>
  <c r="G47" i="1"/>
  <c r="G46" i="1"/>
  <c r="G45" i="1"/>
  <c r="J45" i="1" s="1"/>
  <c r="G44" i="1"/>
  <c r="J44" i="1" s="1"/>
  <c r="G43" i="1"/>
  <c r="G42" i="1"/>
  <c r="G41" i="1"/>
  <c r="J41" i="1" s="1"/>
  <c r="G40" i="1"/>
  <c r="J40" i="1" s="1"/>
  <c r="G39" i="1"/>
  <c r="G38" i="1"/>
  <c r="G37" i="1"/>
  <c r="J37" i="1" s="1"/>
  <c r="G36" i="1"/>
  <c r="J36" i="1" s="1"/>
  <c r="I35" i="1"/>
  <c r="I34" i="1"/>
  <c r="I33" i="1"/>
  <c r="I32" i="1"/>
  <c r="I31" i="1"/>
  <c r="I30" i="1"/>
  <c r="I29" i="1"/>
  <c r="I28" i="1"/>
  <c r="I27" i="1"/>
  <c r="I26" i="1"/>
  <c r="I25" i="1"/>
  <c r="I24" i="1"/>
  <c r="J24" i="1" s="1"/>
  <c r="G35" i="1"/>
  <c r="J35" i="1" s="1"/>
  <c r="G34" i="1"/>
  <c r="J34" i="1" s="1"/>
  <c r="G33" i="1"/>
  <c r="J33" i="1" s="1"/>
  <c r="G32" i="1"/>
  <c r="J32" i="1" s="1"/>
  <c r="G31" i="1"/>
  <c r="J31" i="1" s="1"/>
  <c r="G30" i="1"/>
  <c r="J30" i="1" s="1"/>
  <c r="G29" i="1"/>
  <c r="J29" i="1" s="1"/>
  <c r="G28" i="1"/>
  <c r="J28" i="1" s="1"/>
  <c r="G27" i="1"/>
  <c r="J27" i="1" s="1"/>
  <c r="G26" i="1"/>
  <c r="J26" i="1" s="1"/>
  <c r="G25" i="1"/>
  <c r="J25" i="1" s="1"/>
  <c r="G24" i="1"/>
  <c r="J21" i="1"/>
  <c r="I23" i="1"/>
  <c r="I22" i="1"/>
  <c r="I21" i="1"/>
  <c r="G23" i="1"/>
  <c r="J23" i="1" s="1"/>
  <c r="G22" i="1"/>
  <c r="J22" i="1" s="1"/>
  <c r="G21" i="1"/>
  <c r="J18" i="1"/>
  <c r="J11" i="1"/>
  <c r="J10" i="1"/>
  <c r="J3" i="1"/>
  <c r="I20" i="1"/>
  <c r="I19" i="1"/>
  <c r="I18" i="1"/>
  <c r="I17" i="1"/>
  <c r="J17" i="1" s="1"/>
  <c r="I16" i="1"/>
  <c r="J16" i="1" s="1"/>
  <c r="I15" i="1"/>
  <c r="I14" i="1"/>
  <c r="I13" i="1"/>
  <c r="I12" i="1"/>
  <c r="I11" i="1"/>
  <c r="I10" i="1"/>
  <c r="I9" i="1"/>
  <c r="J9" i="1" s="1"/>
  <c r="I8" i="1"/>
  <c r="J8" i="1" s="1"/>
  <c r="I7" i="1"/>
  <c r="I6" i="1"/>
  <c r="I5" i="1"/>
  <c r="I4" i="1"/>
  <c r="I3" i="1"/>
  <c r="G20" i="1"/>
  <c r="J20" i="1" s="1"/>
  <c r="G19" i="1"/>
  <c r="J19" i="1" s="1"/>
  <c r="G18" i="1"/>
  <c r="G17" i="1"/>
  <c r="G16" i="1"/>
  <c r="G15" i="1"/>
  <c r="J15" i="1" s="1"/>
  <c r="G14" i="1"/>
  <c r="J14" i="1" s="1"/>
  <c r="G13" i="1"/>
  <c r="J13" i="1" s="1"/>
  <c r="G12" i="1"/>
  <c r="J12" i="1" s="1"/>
  <c r="G11" i="1"/>
  <c r="G10" i="1"/>
  <c r="G9" i="1"/>
  <c r="G8" i="1"/>
  <c r="G7" i="1"/>
  <c r="J7" i="1" s="1"/>
  <c r="G6" i="1"/>
  <c r="J6" i="1" s="1"/>
  <c r="G5" i="1"/>
  <c r="J5" i="1" s="1"/>
  <c r="G4" i="1"/>
  <c r="J4" i="1" s="1"/>
  <c r="G3" i="1"/>
</calcChain>
</file>

<file path=xl/sharedStrings.xml><?xml version="1.0" encoding="utf-8"?>
<sst xmlns="http://schemas.openxmlformats.org/spreadsheetml/2006/main" count="591" uniqueCount="264">
  <si>
    <t>姓名</t>
  </si>
  <si>
    <t>准考证号</t>
  </si>
  <si>
    <t>备注</t>
    <phoneticPr fontId="2" type="noConversion"/>
  </si>
  <si>
    <t>笔试成绩(含加分)</t>
    <phoneticPr fontId="2" type="noConversion"/>
  </si>
  <si>
    <t>招聘单位</t>
    <phoneticPr fontId="2" type="noConversion"/>
  </si>
  <si>
    <t>岗位名称</t>
    <phoneticPr fontId="2" type="noConversion"/>
  </si>
  <si>
    <t>笔试折合成绩（40%）</t>
    <phoneticPr fontId="2" type="noConversion"/>
  </si>
  <si>
    <t>面试折合成绩（60%）</t>
    <phoneticPr fontId="2" type="noConversion"/>
  </si>
  <si>
    <t>岗位编码</t>
    <phoneticPr fontId="2" type="noConversion"/>
  </si>
  <si>
    <t>岗位  排名</t>
    <phoneticPr fontId="2" type="noConversion"/>
  </si>
  <si>
    <t>是否参加体检</t>
    <phoneticPr fontId="2" type="noConversion"/>
  </si>
  <si>
    <t>面试 成绩</t>
    <phoneticPr fontId="2" type="noConversion"/>
  </si>
  <si>
    <t>考试   总成绩</t>
    <phoneticPr fontId="2" type="noConversion"/>
  </si>
  <si>
    <t>四川省机关事务管理局直属事业单位                                                                                     2019年12月公开招聘工作人员考试总成绩及排名表</t>
    <phoneticPr fontId="2" type="noConversion"/>
  </si>
  <si>
    <t>9120721131022</t>
  </si>
  <si>
    <t>9120721131214</t>
  </si>
  <si>
    <t>9120721130726</t>
  </si>
  <si>
    <t>9120721132417</t>
  </si>
  <si>
    <t>9120721131514</t>
  </si>
  <si>
    <t>9120721133617</t>
  </si>
  <si>
    <t>9120721132624</t>
  </si>
  <si>
    <t>9120721132030</t>
  </si>
  <si>
    <t>9120721131420</t>
  </si>
  <si>
    <t>9120721131607</t>
  </si>
  <si>
    <t>9120721130928</t>
  </si>
  <si>
    <t>9120721131204</t>
  </si>
  <si>
    <t>9120721131907</t>
  </si>
  <si>
    <t>9120721132519</t>
  </si>
  <si>
    <t>9120721132424</t>
  </si>
  <si>
    <t>9120721131207</t>
  </si>
  <si>
    <t>9120721132602</t>
  </si>
  <si>
    <t>9120721134122</t>
  </si>
  <si>
    <t>9120721132819</t>
  </si>
  <si>
    <t>9120721133812</t>
  </si>
  <si>
    <t>9120721131428</t>
  </si>
  <si>
    <t>9120721132413</t>
  </si>
  <si>
    <t>9120721131413</t>
  </si>
  <si>
    <t>9120721133207</t>
  </si>
  <si>
    <t>9120721134121</t>
  </si>
  <si>
    <t>9120721130914</t>
  </si>
  <si>
    <t>9120721130504</t>
  </si>
  <si>
    <t>9120721132016</t>
  </si>
  <si>
    <t>9120721131614</t>
  </si>
  <si>
    <t>9120721132114</t>
  </si>
  <si>
    <t>9120721130920</t>
  </si>
  <si>
    <t>9120721133808</t>
  </si>
  <si>
    <t>9120721133325</t>
  </si>
  <si>
    <t>9120721133223</t>
  </si>
  <si>
    <t>9120721132025</t>
  </si>
  <si>
    <t>9120721133817</t>
  </si>
  <si>
    <t>9120721133815</t>
  </si>
  <si>
    <t>9120721131021</t>
  </si>
  <si>
    <t>9120721132928</t>
  </si>
  <si>
    <t>9120721132618</t>
  </si>
  <si>
    <t>9120721134316</t>
  </si>
  <si>
    <t>9120721131101</t>
  </si>
  <si>
    <t>9120721132219</t>
  </si>
  <si>
    <t>9120721130802</t>
  </si>
  <si>
    <t>9120721130604</t>
  </si>
  <si>
    <t>9120721133619</t>
  </si>
  <si>
    <t>9120721133018</t>
  </si>
  <si>
    <t>9120721134313</t>
  </si>
  <si>
    <t>9120721133029</t>
  </si>
  <si>
    <t>9120721133002</t>
  </si>
  <si>
    <t>9120721132312</t>
  </si>
  <si>
    <t>9120721132204</t>
  </si>
  <si>
    <t>9120721130513</t>
  </si>
  <si>
    <t>9120721132716</t>
  </si>
  <si>
    <t>9120721132022</t>
  </si>
  <si>
    <t>9120721131802</t>
  </si>
  <si>
    <t>9120721133607</t>
  </si>
  <si>
    <t>9120721130824</t>
  </si>
  <si>
    <t>9120721131113</t>
  </si>
  <si>
    <t>9120721131119</t>
  </si>
  <si>
    <t>9120721132721</t>
  </si>
  <si>
    <t>9120721130210</t>
  </si>
  <si>
    <t>9120721131316</t>
  </si>
  <si>
    <t>9120721130923</t>
  </si>
  <si>
    <t>9120721132427</t>
  </si>
  <si>
    <t>9120721131430</t>
  </si>
  <si>
    <t>9120721131924</t>
  </si>
  <si>
    <t>9120721130314</t>
  </si>
  <si>
    <t>9120721134023</t>
  </si>
  <si>
    <t>9120721130619</t>
  </si>
  <si>
    <t>9120721130307</t>
  </si>
  <si>
    <t>9120721132225</t>
  </si>
  <si>
    <t>9120721131126</t>
  </si>
  <si>
    <t>9120721132923</t>
  </si>
  <si>
    <t>9120721133106</t>
  </si>
  <si>
    <t>9120721131016</t>
  </si>
  <si>
    <t>9120721130301</t>
  </si>
  <si>
    <t>9120721131311</t>
  </si>
  <si>
    <t>9120721133807</t>
  </si>
  <si>
    <t>9120721131320</t>
  </si>
  <si>
    <t>9120721131807</t>
  </si>
  <si>
    <t>9120721133501</t>
  </si>
  <si>
    <t>9120721132725</t>
  </si>
  <si>
    <t>9120721132404</t>
  </si>
  <si>
    <t>9120721133110</t>
  </si>
  <si>
    <t>9120721133330</t>
  </si>
  <si>
    <t>9120721132702</t>
  </si>
  <si>
    <t>9120721134306</t>
    <phoneticPr fontId="9" type="noConversion"/>
  </si>
  <si>
    <t>9120721132220</t>
    <phoneticPr fontId="9" type="noConversion"/>
  </si>
  <si>
    <t>9120721133630</t>
    <phoneticPr fontId="9" type="noConversion"/>
  </si>
  <si>
    <t>9120721132608</t>
    <phoneticPr fontId="9" type="noConversion"/>
  </si>
  <si>
    <t>9120721132617</t>
    <phoneticPr fontId="9" type="noConversion"/>
  </si>
  <si>
    <t>9120721130615</t>
    <phoneticPr fontId="9" type="noConversion"/>
  </si>
  <si>
    <t>9120721134219</t>
    <phoneticPr fontId="9" type="noConversion"/>
  </si>
  <si>
    <t>9120721130426</t>
    <phoneticPr fontId="9" type="noConversion"/>
  </si>
  <si>
    <t>9120721134409</t>
    <phoneticPr fontId="9" type="noConversion"/>
  </si>
  <si>
    <t>9120721131617</t>
    <phoneticPr fontId="9" type="noConversion"/>
  </si>
  <si>
    <t>9120721132520</t>
    <phoneticPr fontId="9" type="noConversion"/>
  </si>
  <si>
    <t>9120721130716</t>
    <phoneticPr fontId="9" type="noConversion"/>
  </si>
  <si>
    <t>9120721131329</t>
    <phoneticPr fontId="9" type="noConversion"/>
  </si>
  <si>
    <t>9120721130315</t>
    <phoneticPr fontId="9" type="noConversion"/>
  </si>
  <si>
    <t>9120721130224</t>
    <phoneticPr fontId="9" type="noConversion"/>
  </si>
  <si>
    <t>9120721130207</t>
    <phoneticPr fontId="9" type="noConversion"/>
  </si>
  <si>
    <t>9120721130212</t>
    <phoneticPr fontId="9" type="noConversion"/>
  </si>
  <si>
    <t>9120721131915</t>
    <phoneticPr fontId="9" type="noConversion"/>
  </si>
  <si>
    <t>9120721100220</t>
    <phoneticPr fontId="9" type="noConversion"/>
  </si>
  <si>
    <t>9120721050616</t>
    <phoneticPr fontId="9" type="noConversion"/>
  </si>
  <si>
    <t>9120721065327</t>
    <phoneticPr fontId="9" type="noConversion"/>
  </si>
  <si>
    <t>幼儿教师岗</t>
    <phoneticPr fontId="8" type="noConversion"/>
  </si>
  <si>
    <t>刘芳君</t>
  </si>
  <si>
    <t>晏  怡</t>
  </si>
  <si>
    <t>何凤鸣</t>
  </si>
  <si>
    <t>孙  媛</t>
  </si>
  <si>
    <t>蔡璐月</t>
  </si>
  <si>
    <t>王  薇</t>
  </si>
  <si>
    <t>吴启昊</t>
  </si>
  <si>
    <t>汪  澜</t>
  </si>
  <si>
    <t>杨会尧</t>
  </si>
  <si>
    <t>罗雪艳</t>
  </si>
  <si>
    <t>余  娅</t>
  </si>
  <si>
    <t>潘  渔</t>
  </si>
  <si>
    <t>杨媛媛</t>
  </si>
  <si>
    <t>杜  雅</t>
  </si>
  <si>
    <t>张  丽</t>
  </si>
  <si>
    <t>文清华</t>
  </si>
  <si>
    <t>雷秋莉</t>
  </si>
  <si>
    <t>周  琴</t>
  </si>
  <si>
    <t>省直属机关东通顺幼儿园</t>
    <phoneticPr fontId="8" type="noConversion"/>
  </si>
  <si>
    <t>09010001</t>
  </si>
  <si>
    <t>09010003</t>
  </si>
  <si>
    <t>09020004</t>
  </si>
  <si>
    <t>09030005</t>
  </si>
  <si>
    <t>09040006</t>
  </si>
  <si>
    <t>09050008</t>
  </si>
  <si>
    <t>09060009</t>
  </si>
  <si>
    <r>
      <rPr>
        <sz val="11"/>
        <color theme="1"/>
        <rFont val="宋体"/>
        <family val="3"/>
        <charset val="134"/>
      </rPr>
      <t>省直属机关实验婴儿园</t>
    </r>
    <phoneticPr fontId="9" type="noConversion"/>
  </si>
  <si>
    <r>
      <rPr>
        <sz val="11"/>
        <color theme="1"/>
        <rFont val="宋体"/>
        <family val="3"/>
        <charset val="134"/>
      </rPr>
      <t>幼儿教师岗</t>
    </r>
    <phoneticPr fontId="9" type="noConversion"/>
  </si>
  <si>
    <r>
      <rPr>
        <sz val="11"/>
        <color theme="1"/>
        <rFont val="宋体"/>
        <family val="3"/>
        <charset val="134"/>
      </rPr>
      <t>杜泽秀</t>
    </r>
    <phoneticPr fontId="9" type="noConversion"/>
  </si>
  <si>
    <r>
      <rPr>
        <sz val="11"/>
        <color theme="1"/>
        <rFont val="宋体"/>
        <family val="3"/>
        <charset val="134"/>
      </rPr>
      <t>省直属机关实验婴儿园</t>
    </r>
    <phoneticPr fontId="9" type="noConversion"/>
  </si>
  <si>
    <r>
      <rPr>
        <sz val="11"/>
        <color theme="1"/>
        <rFont val="宋体"/>
        <family val="3"/>
        <charset val="134"/>
      </rPr>
      <t>幼儿教师岗</t>
    </r>
    <phoneticPr fontId="9" type="noConversion"/>
  </si>
  <si>
    <r>
      <rPr>
        <sz val="11"/>
        <color theme="1"/>
        <rFont val="宋体"/>
        <family val="3"/>
        <charset val="134"/>
      </rPr>
      <t>李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宋体"/>
        <family val="3"/>
        <charset val="134"/>
      </rPr>
      <t>婷</t>
    </r>
    <phoneticPr fontId="9" type="noConversion"/>
  </si>
  <si>
    <r>
      <rPr>
        <sz val="11"/>
        <color theme="1"/>
        <rFont val="宋体"/>
        <family val="3"/>
        <charset val="134"/>
      </rPr>
      <t>杨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宋体"/>
        <family val="3"/>
        <charset val="134"/>
      </rPr>
      <t>艺</t>
    </r>
    <phoneticPr fontId="9" type="noConversion"/>
  </si>
  <si>
    <r>
      <rPr>
        <sz val="11"/>
        <color theme="1"/>
        <rFont val="宋体"/>
        <family val="3"/>
        <charset val="134"/>
      </rPr>
      <t>申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宋体"/>
        <family val="3"/>
        <charset val="134"/>
      </rPr>
      <t>桦</t>
    </r>
    <phoneticPr fontId="9" type="noConversion"/>
  </si>
  <si>
    <r>
      <rPr>
        <sz val="11"/>
        <color theme="1"/>
        <rFont val="宋体"/>
        <family val="3"/>
        <charset val="134"/>
      </rPr>
      <t>许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宋体"/>
        <family val="3"/>
        <charset val="134"/>
      </rPr>
      <t>瑶</t>
    </r>
    <phoneticPr fontId="9" type="noConversion"/>
  </si>
  <si>
    <r>
      <rPr>
        <sz val="11"/>
        <color theme="1"/>
        <rFont val="宋体"/>
        <family val="3"/>
        <charset val="134"/>
      </rPr>
      <t>邓春秀</t>
    </r>
    <phoneticPr fontId="9" type="noConversion"/>
  </si>
  <si>
    <r>
      <rPr>
        <sz val="11"/>
        <color theme="1"/>
        <rFont val="宋体"/>
        <family val="3"/>
        <charset val="134"/>
      </rPr>
      <t>张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宋体"/>
        <family val="3"/>
        <charset val="134"/>
      </rPr>
      <t>怡</t>
    </r>
    <phoneticPr fontId="9" type="noConversion"/>
  </si>
  <si>
    <r>
      <rPr>
        <sz val="11"/>
        <color theme="1"/>
        <rFont val="宋体"/>
        <family val="3"/>
        <charset val="134"/>
      </rPr>
      <t>杨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宋体"/>
        <family val="3"/>
        <charset val="134"/>
      </rPr>
      <t>明</t>
    </r>
    <phoneticPr fontId="9" type="noConversion"/>
  </si>
  <si>
    <r>
      <rPr>
        <sz val="11"/>
        <color theme="1"/>
        <rFont val="宋体"/>
        <family val="3"/>
        <charset val="134"/>
      </rPr>
      <t>雷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宋体"/>
        <family val="3"/>
        <charset val="134"/>
      </rPr>
      <t>祺</t>
    </r>
    <phoneticPr fontId="9" type="noConversion"/>
  </si>
  <si>
    <r>
      <rPr>
        <sz val="11"/>
        <color theme="1"/>
        <rFont val="宋体"/>
        <family val="3"/>
        <charset val="134"/>
      </rPr>
      <t>刘美玲</t>
    </r>
    <phoneticPr fontId="9" type="noConversion"/>
  </si>
  <si>
    <r>
      <rPr>
        <sz val="11"/>
        <color theme="1"/>
        <rFont val="宋体"/>
        <family val="3"/>
        <charset val="134"/>
      </rPr>
      <t>陈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宋体"/>
        <family val="3"/>
        <charset val="134"/>
      </rPr>
      <t>苗</t>
    </r>
    <phoneticPr fontId="9" type="noConversion"/>
  </si>
  <si>
    <r>
      <rPr>
        <sz val="11"/>
        <color theme="1"/>
        <rFont val="宋体"/>
        <family val="3"/>
        <charset val="134"/>
      </rPr>
      <t>郭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宋体"/>
        <family val="3"/>
        <charset val="134"/>
      </rPr>
      <t>蓉</t>
    </r>
    <phoneticPr fontId="9" type="noConversion"/>
  </si>
  <si>
    <r>
      <rPr>
        <sz val="11"/>
        <color theme="1"/>
        <rFont val="宋体"/>
        <family val="3"/>
        <charset val="134"/>
      </rPr>
      <t>缪孝俊</t>
    </r>
    <phoneticPr fontId="9" type="noConversion"/>
  </si>
  <si>
    <r>
      <rPr>
        <sz val="11"/>
        <color theme="1"/>
        <rFont val="宋体"/>
        <family val="3"/>
        <charset val="134"/>
      </rPr>
      <t>沈俊梅</t>
    </r>
    <phoneticPr fontId="9" type="noConversion"/>
  </si>
  <si>
    <r>
      <rPr>
        <sz val="11"/>
        <color theme="1"/>
        <rFont val="宋体"/>
        <family val="3"/>
        <charset val="134"/>
      </rPr>
      <t>柯秋西</t>
    </r>
    <phoneticPr fontId="9" type="noConversion"/>
  </si>
  <si>
    <r>
      <rPr>
        <sz val="11"/>
        <color theme="1"/>
        <rFont val="宋体"/>
        <family val="3"/>
        <charset val="134"/>
      </rPr>
      <t>易珍竹</t>
    </r>
    <phoneticPr fontId="9" type="noConversion"/>
  </si>
  <si>
    <r>
      <rPr>
        <sz val="11"/>
        <color theme="1"/>
        <rFont val="宋体"/>
        <family val="3"/>
        <charset val="134"/>
      </rPr>
      <t>董甜烨</t>
    </r>
    <phoneticPr fontId="9" type="noConversion"/>
  </si>
  <si>
    <r>
      <rPr>
        <sz val="11"/>
        <color theme="1"/>
        <rFont val="宋体"/>
        <family val="3"/>
        <charset val="134"/>
      </rPr>
      <t>苏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宋体"/>
        <family val="3"/>
        <charset val="134"/>
      </rPr>
      <t>娟</t>
    </r>
    <phoneticPr fontId="9" type="noConversion"/>
  </si>
  <si>
    <r>
      <rPr>
        <sz val="11"/>
        <color theme="1"/>
        <rFont val="宋体"/>
        <family val="3"/>
        <charset val="134"/>
      </rPr>
      <t>信息管理岗</t>
    </r>
    <phoneticPr fontId="9" type="noConversion"/>
  </si>
  <si>
    <r>
      <rPr>
        <sz val="11"/>
        <color theme="1"/>
        <rFont val="宋体"/>
        <family val="3"/>
        <charset val="134"/>
      </rPr>
      <t>刘永海</t>
    </r>
  </si>
  <si>
    <r>
      <rPr>
        <sz val="11"/>
        <color theme="1"/>
        <rFont val="宋体"/>
        <family val="3"/>
        <charset val="134"/>
      </rPr>
      <t>邹影</t>
    </r>
  </si>
  <si>
    <r>
      <rPr>
        <sz val="11"/>
        <color theme="1"/>
        <rFont val="宋体"/>
        <family val="3"/>
        <charset val="134"/>
      </rPr>
      <t>江婉溪</t>
    </r>
  </si>
  <si>
    <r>
      <rPr>
        <sz val="11"/>
        <color theme="1"/>
        <rFont val="宋体"/>
        <family val="3"/>
        <charset val="134"/>
      </rPr>
      <t>省直属机关红星幼儿园</t>
    </r>
    <phoneticPr fontId="9" type="noConversion"/>
  </si>
  <si>
    <r>
      <rPr>
        <sz val="11"/>
        <color theme="1"/>
        <rFont val="宋体"/>
        <family val="3"/>
        <charset val="134"/>
      </rPr>
      <t>何静薇</t>
    </r>
  </si>
  <si>
    <r>
      <rPr>
        <sz val="11"/>
        <color theme="1"/>
        <rFont val="宋体"/>
        <family val="3"/>
        <charset val="134"/>
      </rPr>
      <t>肖福珍</t>
    </r>
  </si>
  <si>
    <r>
      <rPr>
        <sz val="11"/>
        <color theme="1"/>
        <rFont val="宋体"/>
        <family val="3"/>
        <charset val="134"/>
      </rPr>
      <t>何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宋体"/>
        <family val="3"/>
        <charset val="134"/>
      </rPr>
      <t>双</t>
    </r>
  </si>
  <si>
    <r>
      <rPr>
        <sz val="11"/>
        <color theme="1"/>
        <rFont val="宋体"/>
        <family val="3"/>
        <charset val="134"/>
      </rPr>
      <t>庞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宋体"/>
        <family val="3"/>
        <charset val="134"/>
      </rPr>
      <t>薇</t>
    </r>
  </si>
  <si>
    <r>
      <rPr>
        <sz val="11"/>
        <color theme="1"/>
        <rFont val="宋体"/>
        <family val="3"/>
        <charset val="134"/>
      </rPr>
      <t>邓洁颖</t>
    </r>
  </si>
  <si>
    <r>
      <rPr>
        <sz val="11"/>
        <color theme="1"/>
        <rFont val="宋体"/>
        <family val="3"/>
        <charset val="134"/>
      </rPr>
      <t>项玙琪</t>
    </r>
  </si>
  <si>
    <r>
      <rPr>
        <sz val="11"/>
        <color theme="1"/>
        <rFont val="宋体"/>
        <family val="3"/>
        <charset val="134"/>
      </rPr>
      <t>伍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宋体"/>
        <family val="3"/>
        <charset val="134"/>
      </rPr>
      <t>静</t>
    </r>
  </si>
  <si>
    <r>
      <rPr>
        <sz val="11"/>
        <color theme="1"/>
        <rFont val="宋体"/>
        <family val="3"/>
        <charset val="134"/>
      </rPr>
      <t>高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宋体"/>
        <family val="3"/>
        <charset val="134"/>
      </rPr>
      <t>娣</t>
    </r>
  </si>
  <si>
    <r>
      <rPr>
        <sz val="11"/>
        <color theme="1"/>
        <rFont val="宋体"/>
        <family val="3"/>
        <charset val="134"/>
      </rPr>
      <t>杨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宋体"/>
        <family val="3"/>
        <charset val="134"/>
      </rPr>
      <t>馨</t>
    </r>
  </si>
  <si>
    <r>
      <rPr>
        <sz val="11"/>
        <color theme="1"/>
        <rFont val="宋体"/>
        <family val="3"/>
        <charset val="134"/>
      </rPr>
      <t>朱明辉</t>
    </r>
  </si>
  <si>
    <r>
      <rPr>
        <sz val="11"/>
        <color theme="1"/>
        <rFont val="宋体"/>
        <family val="3"/>
        <charset val="134"/>
      </rPr>
      <t>刘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宋体"/>
        <family val="3"/>
        <charset val="134"/>
      </rPr>
      <t>玲</t>
    </r>
  </si>
  <si>
    <r>
      <rPr>
        <sz val="11"/>
        <color theme="1"/>
        <rFont val="宋体"/>
        <family val="3"/>
        <charset val="134"/>
      </rPr>
      <t>张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宋体"/>
        <family val="3"/>
        <charset val="134"/>
      </rPr>
      <t>敏</t>
    </r>
  </si>
  <si>
    <r>
      <rPr>
        <sz val="11"/>
        <color theme="1"/>
        <rFont val="宋体"/>
        <family val="3"/>
        <charset val="134"/>
      </rPr>
      <t>省直属机关西马棚幼儿园</t>
    </r>
    <phoneticPr fontId="8" type="noConversion"/>
  </si>
  <si>
    <r>
      <rPr>
        <sz val="11"/>
        <color theme="1"/>
        <rFont val="宋体"/>
        <family val="3"/>
        <charset val="134"/>
      </rPr>
      <t>幼儿教师岗</t>
    </r>
    <phoneticPr fontId="8" type="noConversion"/>
  </si>
  <si>
    <r>
      <rPr>
        <sz val="11"/>
        <color theme="1"/>
        <rFont val="宋体"/>
        <family val="3"/>
        <charset val="134"/>
      </rPr>
      <t>李佳聪</t>
    </r>
  </si>
  <si>
    <r>
      <rPr>
        <sz val="11"/>
        <color theme="1"/>
        <rFont val="宋体"/>
        <family val="3"/>
        <charset val="134"/>
      </rPr>
      <t>周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宋体"/>
        <family val="3"/>
        <charset val="134"/>
      </rPr>
      <t>秦</t>
    </r>
  </si>
  <si>
    <r>
      <rPr>
        <sz val="11"/>
        <color theme="1"/>
        <rFont val="宋体"/>
        <family val="3"/>
        <charset val="134"/>
      </rPr>
      <t>顾红霞</t>
    </r>
  </si>
  <si>
    <r>
      <rPr>
        <sz val="11"/>
        <color theme="1"/>
        <rFont val="宋体"/>
        <family val="3"/>
        <charset val="134"/>
      </rPr>
      <t>罗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宋体"/>
        <family val="3"/>
        <charset val="134"/>
      </rPr>
      <t>意</t>
    </r>
  </si>
  <si>
    <r>
      <rPr>
        <sz val="11"/>
        <color theme="1"/>
        <rFont val="宋体"/>
        <family val="3"/>
        <charset val="134"/>
      </rPr>
      <t>凌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宋体"/>
        <family val="3"/>
        <charset val="134"/>
      </rPr>
      <t>红</t>
    </r>
  </si>
  <si>
    <r>
      <rPr>
        <sz val="11"/>
        <color theme="1"/>
        <rFont val="宋体"/>
        <family val="3"/>
        <charset val="134"/>
      </rPr>
      <t>刘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宋体"/>
        <family val="3"/>
        <charset val="134"/>
      </rPr>
      <t>丽</t>
    </r>
  </si>
  <si>
    <r>
      <rPr>
        <sz val="11"/>
        <color theme="1"/>
        <rFont val="宋体"/>
        <family val="3"/>
        <charset val="134"/>
      </rPr>
      <t>杨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宋体"/>
        <family val="3"/>
        <charset val="134"/>
      </rPr>
      <t>欣</t>
    </r>
  </si>
  <si>
    <r>
      <rPr>
        <sz val="11"/>
        <color theme="1"/>
        <rFont val="宋体"/>
        <family val="3"/>
        <charset val="134"/>
      </rPr>
      <t>张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宋体"/>
        <family val="3"/>
        <charset val="134"/>
      </rPr>
      <t>娜</t>
    </r>
  </si>
  <si>
    <r>
      <rPr>
        <sz val="11"/>
        <color theme="1"/>
        <rFont val="宋体"/>
        <family val="3"/>
        <charset val="134"/>
      </rPr>
      <t>杨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宋体"/>
        <family val="3"/>
        <charset val="134"/>
      </rPr>
      <t>越</t>
    </r>
  </si>
  <si>
    <r>
      <rPr>
        <sz val="11"/>
        <color theme="1"/>
        <rFont val="宋体"/>
        <family val="3"/>
        <charset val="134"/>
      </rPr>
      <t>唐春燕</t>
    </r>
  </si>
  <si>
    <r>
      <rPr>
        <sz val="11"/>
        <color theme="1"/>
        <rFont val="宋体"/>
        <family val="3"/>
        <charset val="134"/>
      </rPr>
      <t>周婷婷</t>
    </r>
  </si>
  <si>
    <r>
      <rPr>
        <sz val="11"/>
        <color theme="1"/>
        <rFont val="宋体"/>
        <family val="3"/>
        <charset val="134"/>
      </rPr>
      <t>陈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宋体"/>
        <family val="3"/>
        <charset val="134"/>
      </rPr>
      <t>兰</t>
    </r>
  </si>
  <si>
    <r>
      <rPr>
        <sz val="11"/>
        <color theme="1"/>
        <rFont val="宋体"/>
        <family val="3"/>
        <charset val="134"/>
      </rPr>
      <t>杨歆云</t>
    </r>
  </si>
  <si>
    <r>
      <rPr>
        <sz val="11"/>
        <color theme="1"/>
        <rFont val="宋体"/>
        <family val="3"/>
        <charset val="134"/>
      </rPr>
      <t>文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宋体"/>
        <family val="3"/>
        <charset val="134"/>
      </rPr>
      <t>燕</t>
    </r>
  </si>
  <si>
    <r>
      <rPr>
        <sz val="11"/>
        <color theme="1"/>
        <rFont val="宋体"/>
        <family val="3"/>
        <charset val="134"/>
      </rPr>
      <t>周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宋体"/>
        <family val="3"/>
        <charset val="134"/>
      </rPr>
      <t>洁</t>
    </r>
  </si>
  <si>
    <r>
      <rPr>
        <sz val="11"/>
        <color theme="1"/>
        <rFont val="宋体"/>
        <family val="3"/>
        <charset val="134"/>
      </rPr>
      <t>省直属机关玉泉幼儿园</t>
    </r>
    <phoneticPr fontId="8" type="noConversion"/>
  </si>
  <si>
    <r>
      <rPr>
        <sz val="11"/>
        <color theme="1"/>
        <rFont val="宋体"/>
        <family val="3"/>
        <charset val="134"/>
      </rPr>
      <t>刘秋涵</t>
    </r>
  </si>
  <si>
    <r>
      <rPr>
        <sz val="11"/>
        <color theme="1"/>
        <rFont val="宋体"/>
        <family val="3"/>
        <charset val="134"/>
      </rPr>
      <t>田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宋体"/>
        <family val="3"/>
        <charset val="134"/>
      </rPr>
      <t>雪</t>
    </r>
  </si>
  <si>
    <r>
      <rPr>
        <sz val="11"/>
        <color theme="1"/>
        <rFont val="宋体"/>
        <family val="3"/>
        <charset val="134"/>
      </rPr>
      <t>唐鑫珂</t>
    </r>
  </si>
  <si>
    <r>
      <rPr>
        <sz val="11"/>
        <color theme="1"/>
        <rFont val="宋体"/>
        <family val="3"/>
        <charset val="134"/>
      </rPr>
      <t>李旭梅</t>
    </r>
  </si>
  <si>
    <r>
      <rPr>
        <sz val="11"/>
        <color theme="1"/>
        <rFont val="宋体"/>
        <family val="3"/>
        <charset val="134"/>
      </rPr>
      <t>姜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宋体"/>
        <family val="3"/>
        <charset val="134"/>
      </rPr>
      <t>杨</t>
    </r>
  </si>
  <si>
    <r>
      <rPr>
        <sz val="11"/>
        <color theme="1"/>
        <rFont val="宋体"/>
        <family val="3"/>
        <charset val="134"/>
      </rPr>
      <t>宋静雯</t>
    </r>
  </si>
  <si>
    <r>
      <rPr>
        <sz val="11"/>
        <color theme="1"/>
        <rFont val="宋体"/>
        <family val="3"/>
        <charset val="134"/>
      </rPr>
      <t>马文博</t>
    </r>
  </si>
  <si>
    <r>
      <rPr>
        <sz val="11"/>
        <color theme="1"/>
        <rFont val="宋体"/>
        <family val="3"/>
        <charset val="134"/>
      </rPr>
      <t>张文艳</t>
    </r>
  </si>
  <si>
    <r>
      <rPr>
        <sz val="11"/>
        <color theme="1"/>
        <rFont val="宋体"/>
        <family val="3"/>
        <charset val="134"/>
      </rPr>
      <t>向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宋体"/>
        <family val="3"/>
        <charset val="134"/>
      </rPr>
      <t>可</t>
    </r>
  </si>
  <si>
    <r>
      <rPr>
        <sz val="11"/>
        <color theme="1"/>
        <rFont val="宋体"/>
        <family val="3"/>
        <charset val="134"/>
      </rPr>
      <t>彭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宋体"/>
        <family val="3"/>
        <charset val="134"/>
      </rPr>
      <t>璐</t>
    </r>
  </si>
  <si>
    <r>
      <rPr>
        <sz val="11"/>
        <color theme="1"/>
        <rFont val="宋体"/>
        <family val="3"/>
        <charset val="134"/>
      </rPr>
      <t>段晓璇</t>
    </r>
  </si>
  <si>
    <r>
      <rPr>
        <sz val="11"/>
        <color theme="1"/>
        <rFont val="宋体"/>
        <family val="3"/>
        <charset val="134"/>
      </rPr>
      <t>孙可心</t>
    </r>
  </si>
  <si>
    <r>
      <rPr>
        <sz val="11"/>
        <color theme="1"/>
        <rFont val="宋体"/>
        <family val="3"/>
        <charset val="134"/>
      </rPr>
      <t>李梓萱</t>
    </r>
  </si>
  <si>
    <r>
      <rPr>
        <sz val="11"/>
        <color theme="1"/>
        <rFont val="宋体"/>
        <family val="3"/>
        <charset val="134"/>
      </rPr>
      <t>何丽华</t>
    </r>
  </si>
  <si>
    <r>
      <rPr>
        <sz val="11"/>
        <color theme="1"/>
        <rFont val="宋体"/>
        <family val="3"/>
        <charset val="134"/>
      </rPr>
      <t>吴秋宜</t>
    </r>
  </si>
  <si>
    <r>
      <rPr>
        <sz val="11"/>
        <color theme="1"/>
        <rFont val="宋体"/>
        <family val="3"/>
        <charset val="134"/>
      </rPr>
      <t>王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宋体"/>
        <family val="3"/>
        <charset val="134"/>
      </rPr>
      <t>霞</t>
    </r>
  </si>
  <si>
    <r>
      <rPr>
        <sz val="11"/>
        <color theme="1"/>
        <rFont val="宋体"/>
        <family val="3"/>
        <charset val="134"/>
      </rPr>
      <t>刘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宋体"/>
        <family val="3"/>
        <charset val="134"/>
      </rPr>
      <t>静</t>
    </r>
  </si>
  <si>
    <r>
      <rPr>
        <sz val="11"/>
        <color theme="1"/>
        <rFont val="宋体"/>
        <family val="3"/>
        <charset val="134"/>
      </rPr>
      <t>严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宋体"/>
        <family val="3"/>
        <charset val="134"/>
      </rPr>
      <t>瑞</t>
    </r>
  </si>
  <si>
    <r>
      <rPr>
        <sz val="11"/>
        <color theme="1"/>
        <rFont val="宋体"/>
        <family val="3"/>
        <charset val="134"/>
      </rPr>
      <t>胡冬梅</t>
    </r>
  </si>
  <si>
    <r>
      <rPr>
        <sz val="11"/>
        <color theme="1"/>
        <rFont val="宋体"/>
        <family val="3"/>
        <charset val="134"/>
      </rPr>
      <t>谢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宋体"/>
        <family val="3"/>
        <charset val="134"/>
      </rPr>
      <t>丹</t>
    </r>
  </si>
  <si>
    <r>
      <rPr>
        <sz val="11"/>
        <color theme="1"/>
        <rFont val="宋体"/>
        <family val="3"/>
        <charset val="134"/>
      </rPr>
      <t>张晴雯</t>
    </r>
  </si>
  <si>
    <r>
      <rPr>
        <sz val="11"/>
        <color theme="1"/>
        <rFont val="宋体"/>
        <family val="3"/>
        <charset val="134"/>
      </rPr>
      <t>省直机关东府幼儿园</t>
    </r>
    <phoneticPr fontId="8" type="noConversion"/>
  </si>
  <si>
    <r>
      <rPr>
        <sz val="11"/>
        <color theme="1"/>
        <rFont val="宋体"/>
        <family val="3"/>
        <charset val="134"/>
      </rPr>
      <t>杨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宋体"/>
        <family val="3"/>
        <charset val="134"/>
      </rPr>
      <t>倩</t>
    </r>
  </si>
  <si>
    <r>
      <rPr>
        <sz val="11"/>
        <color theme="1"/>
        <rFont val="宋体"/>
        <family val="3"/>
        <charset val="134"/>
      </rPr>
      <t>刘兰菁</t>
    </r>
  </si>
  <si>
    <r>
      <rPr>
        <sz val="11"/>
        <color theme="1"/>
        <rFont val="宋体"/>
        <family val="3"/>
        <charset val="134"/>
      </rPr>
      <t>曹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宋体"/>
        <family val="3"/>
        <charset val="134"/>
      </rPr>
      <t>岚</t>
    </r>
  </si>
  <si>
    <r>
      <rPr>
        <sz val="11"/>
        <color theme="1"/>
        <rFont val="宋体"/>
        <family val="3"/>
        <charset val="134"/>
      </rPr>
      <t>文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宋体"/>
        <family val="3"/>
        <charset val="134"/>
      </rPr>
      <t>晨</t>
    </r>
  </si>
  <si>
    <r>
      <rPr>
        <sz val="11"/>
        <color theme="1"/>
        <rFont val="宋体"/>
        <family val="3"/>
        <charset val="134"/>
      </rPr>
      <t>张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宋体"/>
        <family val="3"/>
        <charset val="134"/>
      </rPr>
      <t>宇</t>
    </r>
  </si>
  <si>
    <r>
      <rPr>
        <sz val="11"/>
        <color theme="1"/>
        <rFont val="宋体"/>
        <family val="3"/>
        <charset val="134"/>
      </rPr>
      <t>毛婉璐</t>
    </r>
  </si>
  <si>
    <r>
      <rPr>
        <sz val="11"/>
        <color theme="1"/>
        <rFont val="宋体"/>
        <family val="3"/>
        <charset val="134"/>
      </rPr>
      <t>王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宋体"/>
        <family val="3"/>
        <charset val="134"/>
      </rPr>
      <t>英</t>
    </r>
  </si>
  <si>
    <r>
      <rPr>
        <sz val="11"/>
        <color theme="1"/>
        <rFont val="宋体"/>
        <family val="3"/>
        <charset val="134"/>
      </rPr>
      <t>赵阳亮</t>
    </r>
  </si>
  <si>
    <r>
      <rPr>
        <sz val="11"/>
        <color theme="1"/>
        <rFont val="宋体"/>
        <family val="3"/>
        <charset val="134"/>
      </rPr>
      <t>李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宋体"/>
        <family val="3"/>
        <charset val="134"/>
      </rPr>
      <t>凤</t>
    </r>
  </si>
  <si>
    <r>
      <rPr>
        <sz val="11"/>
        <color theme="1"/>
        <rFont val="宋体"/>
        <family val="3"/>
        <charset val="134"/>
      </rPr>
      <t>彭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宋体"/>
        <family val="3"/>
        <charset val="134"/>
      </rPr>
      <t>楼</t>
    </r>
  </si>
  <si>
    <r>
      <rPr>
        <sz val="11"/>
        <color theme="1"/>
        <rFont val="宋体"/>
        <family val="3"/>
        <charset val="134"/>
      </rPr>
      <t>孙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宋体"/>
        <family val="3"/>
        <charset val="134"/>
      </rPr>
      <t>媛</t>
    </r>
  </si>
  <si>
    <r>
      <rPr>
        <sz val="11"/>
        <color theme="1"/>
        <rFont val="宋体"/>
        <family val="3"/>
        <charset val="134"/>
      </rPr>
      <t>周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宋体"/>
        <family val="3"/>
        <charset val="134"/>
      </rPr>
      <t>露</t>
    </r>
  </si>
  <si>
    <r>
      <rPr>
        <sz val="11"/>
        <color theme="1"/>
        <rFont val="宋体"/>
        <family val="3"/>
        <charset val="134"/>
      </rPr>
      <t>牟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宋体"/>
        <family val="3"/>
        <charset val="134"/>
      </rPr>
      <t>静</t>
    </r>
  </si>
  <si>
    <r>
      <rPr>
        <sz val="11"/>
        <color theme="1"/>
        <rFont val="宋体"/>
        <family val="3"/>
        <charset val="134"/>
      </rPr>
      <t>杨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宋体"/>
        <family val="3"/>
        <charset val="134"/>
      </rPr>
      <t>佳</t>
    </r>
  </si>
  <si>
    <r>
      <rPr>
        <sz val="11"/>
        <color theme="1"/>
        <rFont val="宋体"/>
        <family val="3"/>
        <charset val="134"/>
      </rPr>
      <t>袁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宋体"/>
        <family val="3"/>
        <charset val="134"/>
      </rPr>
      <t>丽</t>
    </r>
  </si>
  <si>
    <r>
      <rPr>
        <sz val="11"/>
        <color theme="1"/>
        <rFont val="宋体"/>
        <family val="3"/>
        <charset val="134"/>
      </rPr>
      <t>甘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宋体"/>
        <family val="3"/>
        <charset val="134"/>
      </rPr>
      <t>晶</t>
    </r>
  </si>
  <si>
    <r>
      <rPr>
        <sz val="11"/>
        <color theme="1"/>
        <rFont val="宋体"/>
        <family val="3"/>
        <charset val="134"/>
      </rPr>
      <t>李盈盈</t>
    </r>
  </si>
  <si>
    <r>
      <rPr>
        <sz val="11"/>
        <color theme="1"/>
        <rFont val="宋体"/>
        <family val="3"/>
        <charset val="134"/>
      </rPr>
      <t>吴雪敏</t>
    </r>
  </si>
  <si>
    <r>
      <rPr>
        <sz val="11"/>
        <color theme="1"/>
        <rFont val="宋体"/>
        <family val="3"/>
        <charset val="134"/>
      </rPr>
      <t>张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宋体"/>
        <family val="3"/>
        <charset val="134"/>
      </rPr>
      <t>帆</t>
    </r>
  </si>
  <si>
    <r>
      <rPr>
        <sz val="11"/>
        <color theme="1"/>
        <rFont val="宋体"/>
        <family val="3"/>
        <charset val="134"/>
      </rPr>
      <t>张小艳</t>
    </r>
  </si>
  <si>
    <r>
      <rPr>
        <sz val="11"/>
        <color theme="1"/>
        <rFont val="宋体"/>
        <family val="3"/>
        <charset val="134"/>
      </rPr>
      <t>王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宋体"/>
        <family val="3"/>
        <charset val="134"/>
      </rPr>
      <t>颖</t>
    </r>
  </si>
  <si>
    <r>
      <rPr>
        <sz val="11"/>
        <color theme="1"/>
        <rFont val="宋体"/>
        <family val="3"/>
        <charset val="134"/>
      </rPr>
      <t>缺考</t>
    </r>
    <phoneticPr fontId="8" type="noConversion"/>
  </si>
  <si>
    <r>
      <rPr>
        <b/>
        <sz val="11"/>
        <color theme="1"/>
        <rFont val="宋体"/>
        <family val="3"/>
        <charset val="134"/>
      </rPr>
      <t>是</t>
    </r>
    <r>
      <rPr>
        <b/>
        <sz val="11"/>
        <color theme="1"/>
        <rFont val="Times New Roman"/>
        <family val="1"/>
      </rPr>
      <t xml:space="preserve"> </t>
    </r>
    <phoneticPr fontId="2" type="noConversion"/>
  </si>
  <si>
    <r>
      <rPr>
        <b/>
        <sz val="11"/>
        <color theme="1"/>
        <rFont val="宋体"/>
        <family val="3"/>
        <charset val="134"/>
      </rPr>
      <t>是</t>
    </r>
    <r>
      <rPr>
        <b/>
        <sz val="11"/>
        <color theme="1"/>
        <rFont val="Times New Roman"/>
        <family val="1"/>
      </rPr>
      <t xml:space="preserve"> </t>
    </r>
    <phoneticPr fontId="2" type="noConversion"/>
  </si>
  <si>
    <r>
      <rPr>
        <b/>
        <sz val="11"/>
        <color theme="1"/>
        <rFont val="宋体"/>
        <family val="3"/>
        <charset val="134"/>
      </rPr>
      <t>是</t>
    </r>
    <r>
      <rPr>
        <b/>
        <sz val="11"/>
        <color theme="1"/>
        <rFont val="Times New Roman"/>
        <family val="1"/>
      </rPr>
      <t xml:space="preserve"> </t>
    </r>
    <phoneticPr fontId="2" type="noConversion"/>
  </si>
  <si>
    <r>
      <rPr>
        <b/>
        <sz val="11"/>
        <color theme="1"/>
        <rFont val="宋体"/>
        <family val="3"/>
        <charset val="134"/>
      </rPr>
      <t>是</t>
    </r>
    <r>
      <rPr>
        <b/>
        <sz val="11"/>
        <color theme="1"/>
        <rFont val="Times New Roman"/>
        <family val="1"/>
      </rPr>
      <t xml:space="preserve"> </t>
    </r>
    <phoneticPr fontId="2" type="noConversion"/>
  </si>
  <si>
    <r>
      <rPr>
        <b/>
        <sz val="11"/>
        <color theme="1"/>
        <rFont val="宋体"/>
        <family val="3"/>
        <charset val="134"/>
      </rPr>
      <t>是</t>
    </r>
    <r>
      <rPr>
        <b/>
        <sz val="11"/>
        <color theme="1"/>
        <rFont val="Times New Roman"/>
        <family val="1"/>
      </rPr>
      <t xml:space="preserve"> </t>
    </r>
    <phoneticPr fontId="2" type="noConversion"/>
  </si>
  <si>
    <r>
      <rPr>
        <b/>
        <sz val="11"/>
        <color theme="1"/>
        <rFont val="宋体"/>
        <family val="3"/>
        <charset val="134"/>
      </rPr>
      <t>是</t>
    </r>
    <r>
      <rPr>
        <b/>
        <sz val="11"/>
        <color theme="1"/>
        <rFont val="Times New Roman"/>
        <family val="1"/>
      </rPr>
      <t xml:space="preserve"> </t>
    </r>
    <phoneticPr fontId="2" type="noConversion"/>
  </si>
  <si>
    <r>
      <rPr>
        <b/>
        <sz val="11"/>
        <color theme="1"/>
        <rFont val="宋体"/>
        <family val="3"/>
        <charset val="134"/>
      </rPr>
      <t>是</t>
    </r>
    <r>
      <rPr>
        <b/>
        <sz val="11"/>
        <color theme="1"/>
        <rFont val="Times New Roman"/>
        <family val="1"/>
      </rPr>
      <t xml:space="preserve"> </t>
    </r>
    <phoneticPr fontId="2" type="noConversion"/>
  </si>
  <si>
    <r>
      <rPr>
        <b/>
        <sz val="11"/>
        <color theme="1"/>
        <rFont val="宋体"/>
        <family val="3"/>
        <charset val="134"/>
      </rPr>
      <t>是</t>
    </r>
    <r>
      <rPr>
        <b/>
        <sz val="11"/>
        <color theme="1"/>
        <rFont val="Times New Roman"/>
        <family val="1"/>
      </rPr>
      <t xml:space="preserve"> </t>
    </r>
    <phoneticPr fontId="2" type="noConversion"/>
  </si>
  <si>
    <r>
      <rPr>
        <b/>
        <sz val="11"/>
        <color theme="1"/>
        <rFont val="宋体"/>
        <family val="3"/>
        <charset val="134"/>
      </rPr>
      <t>是</t>
    </r>
    <r>
      <rPr>
        <b/>
        <sz val="11"/>
        <color theme="1"/>
        <rFont val="Times New Roman"/>
        <family val="1"/>
      </rPr>
      <t xml:space="preserve"> </t>
    </r>
    <phoneticPr fontId="2" type="noConversion"/>
  </si>
  <si>
    <r>
      <rPr>
        <b/>
        <sz val="11"/>
        <color theme="1"/>
        <rFont val="宋体"/>
        <family val="3"/>
        <charset val="134"/>
      </rPr>
      <t>是</t>
    </r>
    <r>
      <rPr>
        <b/>
        <sz val="11"/>
        <color theme="1"/>
        <rFont val="Times New Roman"/>
        <family val="1"/>
      </rPr>
      <t xml:space="preserve"> </t>
    </r>
    <phoneticPr fontId="2" type="noConversion"/>
  </si>
  <si>
    <r>
      <rPr>
        <b/>
        <sz val="11"/>
        <color theme="1"/>
        <rFont val="宋体"/>
        <family val="3"/>
        <charset val="134"/>
      </rPr>
      <t>是</t>
    </r>
    <r>
      <rPr>
        <b/>
        <sz val="11"/>
        <color theme="1"/>
        <rFont val="Times New Roman"/>
        <family val="1"/>
      </rPr>
      <t xml:space="preserve"> </t>
    </r>
    <phoneticPr fontId="2" type="noConversion"/>
  </si>
  <si>
    <r>
      <rPr>
        <b/>
        <sz val="11"/>
        <color theme="1"/>
        <rFont val="宋体"/>
        <family val="3"/>
        <charset val="134"/>
      </rPr>
      <t>是</t>
    </r>
    <r>
      <rPr>
        <b/>
        <sz val="11"/>
        <color theme="1"/>
        <rFont val="Times New Roman"/>
        <family val="1"/>
      </rPr>
      <t xml:space="preserve"> </t>
    </r>
    <phoneticPr fontId="2" type="noConversion"/>
  </si>
  <si>
    <r>
      <rPr>
        <b/>
        <sz val="11"/>
        <color theme="1"/>
        <rFont val="宋体"/>
        <family val="3"/>
        <charset val="134"/>
      </rPr>
      <t>是</t>
    </r>
    <r>
      <rPr>
        <b/>
        <sz val="11"/>
        <color theme="1"/>
        <rFont val="Times New Roman"/>
        <family val="1"/>
      </rPr>
      <t xml:space="preserve"> </t>
    </r>
    <phoneticPr fontId="2" type="noConversion"/>
  </si>
  <si>
    <r>
      <rPr>
        <b/>
        <sz val="11"/>
        <color theme="1"/>
        <rFont val="宋体"/>
        <family val="3"/>
        <charset val="134"/>
      </rPr>
      <t>是</t>
    </r>
    <r>
      <rPr>
        <b/>
        <sz val="11"/>
        <color theme="1"/>
        <rFont val="Times New Roman"/>
        <family val="1"/>
      </rPr>
      <t xml:space="preserve"> 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</si>
</sst>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.00_);[Red]\(0.00\)"/>
    <numFmt numFmtId="178" formatCode="#,##0.00_ "/>
  </numFmts>
  <fonts count="16" x14ac:knownFonts="1">
    <font>
      <sz val="11"/>
      <color theme="1"/>
      <name val="宋体"/>
      <family val="2"/>
      <charset val="134"/>
      <scheme val="minor"/>
    </font>
    <font>
      <sz val="10"/>
      <name val="Arial"/>
      <family val="2"/>
    </font>
    <font>
      <sz val="9"/>
      <name val="宋体"/>
      <family val="2"/>
      <charset val="134"/>
      <scheme val="minor"/>
    </font>
    <font>
      <sz val="22"/>
      <color theme="1"/>
      <name val="宋体"/>
      <family val="2"/>
      <charset val="134"/>
      <scheme val="minor"/>
    </font>
    <font>
      <sz val="22"/>
      <color theme="1"/>
      <name val="方正小标宋简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1"/>
      <color rgb="FFFF0000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9"/>
      <name val="宋体"/>
      <charset val="134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b/>
      <sz val="11"/>
      <color theme="1"/>
      <name val="Times New Roman"/>
      <family val="1"/>
    </font>
    <font>
      <sz val="11"/>
      <color rgb="FF0070C0"/>
      <name val="宋体"/>
      <family val="2"/>
      <charset val="134"/>
      <scheme val="minor"/>
    </font>
    <font>
      <b/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39">
    <xf numFmtId="0" fontId="0" fillId="0" borderId="0" xfId="0">
      <alignment vertical="center"/>
    </xf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177" fontId="0" fillId="0" borderId="0" xfId="0" applyNumberForma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5" fillId="0" borderId="1" xfId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 shrinkToFi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/>
    </xf>
    <xf numFmtId="178" fontId="11" fillId="2" borderId="1" xfId="0" applyNumberFormat="1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41</xdr:row>
      <xdr:rowOff>0</xdr:rowOff>
    </xdr:from>
    <xdr:to>
      <xdr:col>5</xdr:col>
      <xdr:colOff>76200</xdr:colOff>
      <xdr:row>41</xdr:row>
      <xdr:rowOff>219075</xdr:rowOff>
    </xdr:to>
    <xdr:sp macro="" textlink="">
      <xdr:nvSpPr>
        <xdr:cNvPr id="7" name="文字 1"/>
        <xdr:cNvSpPr txBox="1">
          <a:spLocks noChangeArrowheads="1"/>
        </xdr:cNvSpPr>
      </xdr:nvSpPr>
      <xdr:spPr bwMode="auto">
        <a:xfrm>
          <a:off x="4829175" y="3714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76200</xdr:colOff>
      <xdr:row>41</xdr:row>
      <xdr:rowOff>219075</xdr:rowOff>
    </xdr:to>
    <xdr:sp macro="" textlink="">
      <xdr:nvSpPr>
        <xdr:cNvPr id="8" name="文字 4"/>
        <xdr:cNvSpPr txBox="1">
          <a:spLocks noChangeArrowheads="1"/>
        </xdr:cNvSpPr>
      </xdr:nvSpPr>
      <xdr:spPr bwMode="auto">
        <a:xfrm>
          <a:off x="4829175" y="3714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76200</xdr:colOff>
      <xdr:row>41</xdr:row>
      <xdr:rowOff>219075</xdr:rowOff>
    </xdr:to>
    <xdr:sp macro="" textlink="">
      <xdr:nvSpPr>
        <xdr:cNvPr id="9" name="文字 6"/>
        <xdr:cNvSpPr txBox="1">
          <a:spLocks noChangeArrowheads="1"/>
        </xdr:cNvSpPr>
      </xdr:nvSpPr>
      <xdr:spPr bwMode="auto">
        <a:xfrm>
          <a:off x="4829175" y="3714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76200</xdr:colOff>
      <xdr:row>41</xdr:row>
      <xdr:rowOff>219075</xdr:rowOff>
    </xdr:to>
    <xdr:sp macro="" textlink="">
      <xdr:nvSpPr>
        <xdr:cNvPr id="10" name="文字 8"/>
        <xdr:cNvSpPr txBox="1">
          <a:spLocks noChangeArrowheads="1"/>
        </xdr:cNvSpPr>
      </xdr:nvSpPr>
      <xdr:spPr bwMode="auto">
        <a:xfrm>
          <a:off x="4829175" y="3714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76200</xdr:colOff>
      <xdr:row>41</xdr:row>
      <xdr:rowOff>219075</xdr:rowOff>
    </xdr:to>
    <xdr:sp macro="" textlink="">
      <xdr:nvSpPr>
        <xdr:cNvPr id="11" name="文字 10"/>
        <xdr:cNvSpPr txBox="1">
          <a:spLocks noChangeArrowheads="1"/>
        </xdr:cNvSpPr>
      </xdr:nvSpPr>
      <xdr:spPr bwMode="auto">
        <a:xfrm>
          <a:off x="4829175" y="3714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76200</xdr:colOff>
      <xdr:row>57</xdr:row>
      <xdr:rowOff>219075</xdr:rowOff>
    </xdr:to>
    <xdr:sp macro="" textlink="">
      <xdr:nvSpPr>
        <xdr:cNvPr id="22" name="文字 1"/>
        <xdr:cNvSpPr txBox="1">
          <a:spLocks noChangeArrowheads="1"/>
        </xdr:cNvSpPr>
      </xdr:nvSpPr>
      <xdr:spPr bwMode="auto">
        <a:xfrm>
          <a:off x="4905375" y="3390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76200</xdr:colOff>
      <xdr:row>57</xdr:row>
      <xdr:rowOff>219075</xdr:rowOff>
    </xdr:to>
    <xdr:sp macro="" textlink="">
      <xdr:nvSpPr>
        <xdr:cNvPr id="23" name="文字 4"/>
        <xdr:cNvSpPr txBox="1">
          <a:spLocks noChangeArrowheads="1"/>
        </xdr:cNvSpPr>
      </xdr:nvSpPr>
      <xdr:spPr bwMode="auto">
        <a:xfrm>
          <a:off x="4905375" y="3390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76200</xdr:colOff>
      <xdr:row>57</xdr:row>
      <xdr:rowOff>219075</xdr:rowOff>
    </xdr:to>
    <xdr:sp macro="" textlink="">
      <xdr:nvSpPr>
        <xdr:cNvPr id="24" name="文字 6"/>
        <xdr:cNvSpPr txBox="1">
          <a:spLocks noChangeArrowheads="1"/>
        </xdr:cNvSpPr>
      </xdr:nvSpPr>
      <xdr:spPr bwMode="auto">
        <a:xfrm>
          <a:off x="4905375" y="3390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76200</xdr:colOff>
      <xdr:row>57</xdr:row>
      <xdr:rowOff>219075</xdr:rowOff>
    </xdr:to>
    <xdr:sp macro="" textlink="">
      <xdr:nvSpPr>
        <xdr:cNvPr id="25" name="文字 8"/>
        <xdr:cNvSpPr txBox="1">
          <a:spLocks noChangeArrowheads="1"/>
        </xdr:cNvSpPr>
      </xdr:nvSpPr>
      <xdr:spPr bwMode="auto">
        <a:xfrm>
          <a:off x="4905375" y="3390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76200</xdr:colOff>
      <xdr:row>57</xdr:row>
      <xdr:rowOff>219075</xdr:rowOff>
    </xdr:to>
    <xdr:sp macro="" textlink="">
      <xdr:nvSpPr>
        <xdr:cNvPr id="26" name="文字 10"/>
        <xdr:cNvSpPr txBox="1">
          <a:spLocks noChangeArrowheads="1"/>
        </xdr:cNvSpPr>
      </xdr:nvSpPr>
      <xdr:spPr bwMode="auto">
        <a:xfrm>
          <a:off x="4905375" y="3390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76200</xdr:colOff>
      <xdr:row>41</xdr:row>
      <xdr:rowOff>219075</xdr:rowOff>
    </xdr:to>
    <xdr:sp macro="" textlink="">
      <xdr:nvSpPr>
        <xdr:cNvPr id="17" name="文字 1"/>
        <xdr:cNvSpPr txBox="1">
          <a:spLocks noChangeArrowheads="1"/>
        </xdr:cNvSpPr>
      </xdr:nvSpPr>
      <xdr:spPr bwMode="auto">
        <a:xfrm>
          <a:off x="4829175" y="3714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76200</xdr:colOff>
      <xdr:row>41</xdr:row>
      <xdr:rowOff>219075</xdr:rowOff>
    </xdr:to>
    <xdr:sp macro="" textlink="">
      <xdr:nvSpPr>
        <xdr:cNvPr id="18" name="文字 4"/>
        <xdr:cNvSpPr txBox="1">
          <a:spLocks noChangeArrowheads="1"/>
        </xdr:cNvSpPr>
      </xdr:nvSpPr>
      <xdr:spPr bwMode="auto">
        <a:xfrm>
          <a:off x="4829175" y="3714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76200</xdr:colOff>
      <xdr:row>41</xdr:row>
      <xdr:rowOff>219075</xdr:rowOff>
    </xdr:to>
    <xdr:sp macro="" textlink="">
      <xdr:nvSpPr>
        <xdr:cNvPr id="19" name="文字 6"/>
        <xdr:cNvSpPr txBox="1">
          <a:spLocks noChangeArrowheads="1"/>
        </xdr:cNvSpPr>
      </xdr:nvSpPr>
      <xdr:spPr bwMode="auto">
        <a:xfrm>
          <a:off x="4829175" y="3714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76200</xdr:colOff>
      <xdr:row>41</xdr:row>
      <xdr:rowOff>219075</xdr:rowOff>
    </xdr:to>
    <xdr:sp macro="" textlink="">
      <xdr:nvSpPr>
        <xdr:cNvPr id="20" name="文字 8"/>
        <xdr:cNvSpPr txBox="1">
          <a:spLocks noChangeArrowheads="1"/>
        </xdr:cNvSpPr>
      </xdr:nvSpPr>
      <xdr:spPr bwMode="auto">
        <a:xfrm>
          <a:off x="4829175" y="3714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76200</xdr:colOff>
      <xdr:row>41</xdr:row>
      <xdr:rowOff>219075</xdr:rowOff>
    </xdr:to>
    <xdr:sp macro="" textlink="">
      <xdr:nvSpPr>
        <xdr:cNvPr id="21" name="文字 10"/>
        <xdr:cNvSpPr txBox="1">
          <a:spLocks noChangeArrowheads="1"/>
        </xdr:cNvSpPr>
      </xdr:nvSpPr>
      <xdr:spPr bwMode="auto">
        <a:xfrm>
          <a:off x="4829175" y="3714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76200</xdr:colOff>
      <xdr:row>57</xdr:row>
      <xdr:rowOff>219075</xdr:rowOff>
    </xdr:to>
    <xdr:sp macro="" textlink="">
      <xdr:nvSpPr>
        <xdr:cNvPr id="32" name="文字 1"/>
        <xdr:cNvSpPr txBox="1">
          <a:spLocks noChangeArrowheads="1"/>
        </xdr:cNvSpPr>
      </xdr:nvSpPr>
      <xdr:spPr bwMode="auto">
        <a:xfrm>
          <a:off x="4905375" y="3390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76200</xdr:colOff>
      <xdr:row>57</xdr:row>
      <xdr:rowOff>219075</xdr:rowOff>
    </xdr:to>
    <xdr:sp macro="" textlink="">
      <xdr:nvSpPr>
        <xdr:cNvPr id="33" name="文字 4"/>
        <xdr:cNvSpPr txBox="1">
          <a:spLocks noChangeArrowheads="1"/>
        </xdr:cNvSpPr>
      </xdr:nvSpPr>
      <xdr:spPr bwMode="auto">
        <a:xfrm>
          <a:off x="4905375" y="3390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76200</xdr:colOff>
      <xdr:row>57</xdr:row>
      <xdr:rowOff>219075</xdr:rowOff>
    </xdr:to>
    <xdr:sp macro="" textlink="">
      <xdr:nvSpPr>
        <xdr:cNvPr id="34" name="文字 6"/>
        <xdr:cNvSpPr txBox="1">
          <a:spLocks noChangeArrowheads="1"/>
        </xdr:cNvSpPr>
      </xdr:nvSpPr>
      <xdr:spPr bwMode="auto">
        <a:xfrm>
          <a:off x="4905375" y="3390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76200</xdr:colOff>
      <xdr:row>57</xdr:row>
      <xdr:rowOff>219075</xdr:rowOff>
    </xdr:to>
    <xdr:sp macro="" textlink="">
      <xdr:nvSpPr>
        <xdr:cNvPr id="35" name="文字 8"/>
        <xdr:cNvSpPr txBox="1">
          <a:spLocks noChangeArrowheads="1"/>
        </xdr:cNvSpPr>
      </xdr:nvSpPr>
      <xdr:spPr bwMode="auto">
        <a:xfrm>
          <a:off x="4905375" y="3390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76200</xdr:colOff>
      <xdr:row>57</xdr:row>
      <xdr:rowOff>219075</xdr:rowOff>
    </xdr:to>
    <xdr:sp macro="" textlink="">
      <xdr:nvSpPr>
        <xdr:cNvPr id="36" name="文字 10"/>
        <xdr:cNvSpPr txBox="1">
          <a:spLocks noChangeArrowheads="1"/>
        </xdr:cNvSpPr>
      </xdr:nvSpPr>
      <xdr:spPr bwMode="auto">
        <a:xfrm>
          <a:off x="4905375" y="3390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0"/>
  <sheetViews>
    <sheetView tabSelected="1" topLeftCell="A13" zoomScale="136" zoomScaleNormal="136" workbookViewId="0">
      <selection activeCell="A21" sqref="A21:XFD23"/>
    </sheetView>
  </sheetViews>
  <sheetFormatPr defaultRowHeight="13.5" x14ac:dyDescent="0.15"/>
  <cols>
    <col min="1" max="1" width="23.5" style="10" customWidth="1"/>
    <col min="2" max="2" width="11" style="10" customWidth="1"/>
    <col min="3" max="3" width="9.25" customWidth="1"/>
    <col min="4" max="4" width="15" customWidth="1"/>
    <col min="5" max="5" width="10" style="9" customWidth="1"/>
    <col min="6" max="6" width="7.75" customWidth="1"/>
    <col min="7" max="7" width="9.5" style="1" customWidth="1"/>
    <col min="8" max="8" width="7.5" customWidth="1"/>
    <col min="9" max="9" width="8.625" style="6" customWidth="1"/>
    <col min="10" max="10" width="9.125" customWidth="1"/>
    <col min="11" max="11" width="6.125" customWidth="1"/>
    <col min="12" max="12" width="7.25" style="8" customWidth="1"/>
    <col min="13" max="13" width="8.125" customWidth="1"/>
  </cols>
  <sheetData>
    <row r="1" spans="1:14" ht="81.599999999999994" customHeight="1" x14ac:dyDescent="0.15">
      <c r="A1" s="11" t="s">
        <v>13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2"/>
    </row>
    <row r="2" spans="1:14" ht="46.5" customHeight="1" x14ac:dyDescent="0.15">
      <c r="A2" s="3" t="s">
        <v>4</v>
      </c>
      <c r="B2" s="3" t="s">
        <v>5</v>
      </c>
      <c r="C2" s="24" t="s">
        <v>0</v>
      </c>
      <c r="D2" s="24" t="s">
        <v>1</v>
      </c>
      <c r="E2" s="25" t="s">
        <v>8</v>
      </c>
      <c r="F2" s="3" t="s">
        <v>3</v>
      </c>
      <c r="G2" s="3" t="s">
        <v>6</v>
      </c>
      <c r="H2" s="3" t="s">
        <v>11</v>
      </c>
      <c r="I2" s="5" t="s">
        <v>7</v>
      </c>
      <c r="J2" s="3" t="s">
        <v>12</v>
      </c>
      <c r="K2" s="4" t="s">
        <v>9</v>
      </c>
      <c r="L2" s="4" t="s">
        <v>10</v>
      </c>
      <c r="M2" s="4" t="s">
        <v>2</v>
      </c>
      <c r="N2" s="23"/>
    </row>
    <row r="3" spans="1:14" s="7" customFormat="1" ht="20.100000000000001" customHeight="1" x14ac:dyDescent="0.15">
      <c r="A3" s="26" t="s">
        <v>149</v>
      </c>
      <c r="B3" s="26" t="s">
        <v>150</v>
      </c>
      <c r="C3" s="26" t="s">
        <v>151</v>
      </c>
      <c r="D3" s="26" t="s">
        <v>101</v>
      </c>
      <c r="E3" s="12" t="s">
        <v>142</v>
      </c>
      <c r="F3" s="13">
        <v>77.5</v>
      </c>
      <c r="G3" s="26">
        <f t="shared" ref="G3:G20" si="0">F3*0.4</f>
        <v>31</v>
      </c>
      <c r="H3" s="13">
        <v>86.4</v>
      </c>
      <c r="I3" s="27">
        <f t="shared" ref="I3:I20" si="1">H3*0.6</f>
        <v>51.84</v>
      </c>
      <c r="J3" s="27">
        <f t="shared" ref="J3:J20" si="2">G3+I3</f>
        <v>82.84</v>
      </c>
      <c r="K3" s="13">
        <v>1</v>
      </c>
      <c r="L3" s="22" t="s">
        <v>250</v>
      </c>
      <c r="M3" s="14"/>
      <c r="N3" s="23"/>
    </row>
    <row r="4" spans="1:14" s="7" customFormat="1" ht="20.100000000000001" customHeight="1" x14ac:dyDescent="0.15">
      <c r="A4" s="26" t="s">
        <v>152</v>
      </c>
      <c r="B4" s="26" t="s">
        <v>153</v>
      </c>
      <c r="C4" s="26" t="s">
        <v>154</v>
      </c>
      <c r="D4" s="26" t="s">
        <v>102</v>
      </c>
      <c r="E4" s="12" t="s">
        <v>142</v>
      </c>
      <c r="F4" s="13">
        <v>71.5</v>
      </c>
      <c r="G4" s="26">
        <f t="shared" si="0"/>
        <v>28.6</v>
      </c>
      <c r="H4" s="13">
        <v>87.7</v>
      </c>
      <c r="I4" s="27">
        <f t="shared" si="1"/>
        <v>52.62</v>
      </c>
      <c r="J4" s="27">
        <f t="shared" si="2"/>
        <v>81.22</v>
      </c>
      <c r="K4" s="13">
        <v>2</v>
      </c>
      <c r="L4" s="22" t="s">
        <v>251</v>
      </c>
      <c r="M4" s="14"/>
      <c r="N4" s="23"/>
    </row>
    <row r="5" spans="1:14" s="7" customFormat="1" ht="20.100000000000001" customHeight="1" x14ac:dyDescent="0.15">
      <c r="A5" s="26" t="s">
        <v>152</v>
      </c>
      <c r="B5" s="26" t="s">
        <v>153</v>
      </c>
      <c r="C5" s="26" t="s">
        <v>155</v>
      </c>
      <c r="D5" s="26" t="s">
        <v>103</v>
      </c>
      <c r="E5" s="13" t="s">
        <v>142</v>
      </c>
      <c r="F5" s="13">
        <v>68</v>
      </c>
      <c r="G5" s="26">
        <f t="shared" si="0"/>
        <v>27.200000000000003</v>
      </c>
      <c r="H5" s="13">
        <v>82.1</v>
      </c>
      <c r="I5" s="27">
        <f t="shared" si="1"/>
        <v>49.26</v>
      </c>
      <c r="J5" s="27">
        <f t="shared" si="2"/>
        <v>76.460000000000008</v>
      </c>
      <c r="K5" s="13">
        <v>3</v>
      </c>
      <c r="L5" s="22" t="s">
        <v>251</v>
      </c>
      <c r="M5" s="14"/>
      <c r="N5" s="23"/>
    </row>
    <row r="6" spans="1:14" s="7" customFormat="1" ht="20.100000000000001" customHeight="1" x14ac:dyDescent="0.15">
      <c r="A6" s="26" t="s">
        <v>152</v>
      </c>
      <c r="B6" s="26" t="s">
        <v>153</v>
      </c>
      <c r="C6" s="26" t="s">
        <v>156</v>
      </c>
      <c r="D6" s="26" t="s">
        <v>104</v>
      </c>
      <c r="E6" s="13" t="s">
        <v>142</v>
      </c>
      <c r="F6" s="13">
        <v>67</v>
      </c>
      <c r="G6" s="26">
        <f t="shared" si="0"/>
        <v>26.8</v>
      </c>
      <c r="H6" s="13">
        <v>80</v>
      </c>
      <c r="I6" s="27">
        <f t="shared" si="1"/>
        <v>48</v>
      </c>
      <c r="J6" s="27">
        <f t="shared" si="2"/>
        <v>74.8</v>
      </c>
      <c r="K6" s="13">
        <v>4</v>
      </c>
      <c r="L6" s="22" t="s">
        <v>251</v>
      </c>
      <c r="M6" s="14"/>
      <c r="N6" s="23"/>
    </row>
    <row r="7" spans="1:14" s="7" customFormat="1" ht="20.100000000000001" customHeight="1" x14ac:dyDescent="0.15">
      <c r="A7" s="26" t="s">
        <v>152</v>
      </c>
      <c r="B7" s="26" t="s">
        <v>153</v>
      </c>
      <c r="C7" s="26" t="s">
        <v>157</v>
      </c>
      <c r="D7" s="26" t="s">
        <v>105</v>
      </c>
      <c r="E7" s="13" t="s">
        <v>142</v>
      </c>
      <c r="F7" s="13">
        <v>68</v>
      </c>
      <c r="G7" s="26">
        <f t="shared" si="0"/>
        <v>27.200000000000003</v>
      </c>
      <c r="H7" s="13">
        <v>75.8</v>
      </c>
      <c r="I7" s="27">
        <f t="shared" si="1"/>
        <v>45.48</v>
      </c>
      <c r="J7" s="27">
        <f t="shared" si="2"/>
        <v>72.680000000000007</v>
      </c>
      <c r="K7" s="13">
        <v>5</v>
      </c>
      <c r="L7" s="22" t="s">
        <v>251</v>
      </c>
      <c r="M7" s="14"/>
      <c r="N7" s="23"/>
    </row>
    <row r="8" spans="1:14" s="7" customFormat="1" ht="20.100000000000001" customHeight="1" x14ac:dyDescent="0.15">
      <c r="A8" s="26" t="s">
        <v>152</v>
      </c>
      <c r="B8" s="26" t="s">
        <v>153</v>
      </c>
      <c r="C8" s="26" t="s">
        <v>158</v>
      </c>
      <c r="D8" s="26" t="s">
        <v>106</v>
      </c>
      <c r="E8" s="13" t="s">
        <v>142</v>
      </c>
      <c r="F8" s="13">
        <v>67</v>
      </c>
      <c r="G8" s="26">
        <f t="shared" si="0"/>
        <v>26.8</v>
      </c>
      <c r="H8" s="13">
        <v>76.3</v>
      </c>
      <c r="I8" s="27">
        <f t="shared" si="1"/>
        <v>45.779999999999994</v>
      </c>
      <c r="J8" s="27">
        <f t="shared" si="2"/>
        <v>72.58</v>
      </c>
      <c r="K8" s="13">
        <v>6</v>
      </c>
      <c r="L8" s="22" t="s">
        <v>251</v>
      </c>
      <c r="M8" s="14"/>
      <c r="N8" s="23"/>
    </row>
    <row r="9" spans="1:14" s="7" customFormat="1" ht="20.100000000000001" customHeight="1" x14ac:dyDescent="0.15">
      <c r="A9" s="26" t="s">
        <v>152</v>
      </c>
      <c r="B9" s="26" t="s">
        <v>153</v>
      </c>
      <c r="C9" s="26" t="s">
        <v>159</v>
      </c>
      <c r="D9" s="26" t="s">
        <v>107</v>
      </c>
      <c r="E9" s="13" t="s">
        <v>142</v>
      </c>
      <c r="F9" s="13">
        <v>67.5</v>
      </c>
      <c r="G9" s="26">
        <f t="shared" si="0"/>
        <v>27</v>
      </c>
      <c r="H9" s="13">
        <v>75.599999999999994</v>
      </c>
      <c r="I9" s="27">
        <f t="shared" si="1"/>
        <v>45.359999999999992</v>
      </c>
      <c r="J9" s="27">
        <f t="shared" si="2"/>
        <v>72.359999999999985</v>
      </c>
      <c r="K9" s="13">
        <v>7</v>
      </c>
      <c r="L9" s="22"/>
      <c r="M9" s="14"/>
      <c r="N9" s="23"/>
    </row>
    <row r="10" spans="1:14" s="7" customFormat="1" ht="20.100000000000001" customHeight="1" x14ac:dyDescent="0.15">
      <c r="A10" s="26" t="s">
        <v>152</v>
      </c>
      <c r="B10" s="26" t="s">
        <v>153</v>
      </c>
      <c r="C10" s="26" t="s">
        <v>160</v>
      </c>
      <c r="D10" s="26" t="s">
        <v>108</v>
      </c>
      <c r="E10" s="13" t="s">
        <v>142</v>
      </c>
      <c r="F10" s="13">
        <v>65.5</v>
      </c>
      <c r="G10" s="26">
        <f t="shared" si="0"/>
        <v>26.200000000000003</v>
      </c>
      <c r="H10" s="13">
        <v>76.2</v>
      </c>
      <c r="I10" s="27">
        <f t="shared" si="1"/>
        <v>45.72</v>
      </c>
      <c r="J10" s="27">
        <f t="shared" si="2"/>
        <v>71.92</v>
      </c>
      <c r="K10" s="13">
        <v>8</v>
      </c>
      <c r="L10" s="22"/>
      <c r="M10" s="14"/>
      <c r="N10" s="23"/>
    </row>
    <row r="11" spans="1:14" s="7" customFormat="1" ht="20.100000000000001" customHeight="1" x14ac:dyDescent="0.15">
      <c r="A11" s="26" t="s">
        <v>152</v>
      </c>
      <c r="B11" s="26" t="s">
        <v>153</v>
      </c>
      <c r="C11" s="26" t="s">
        <v>161</v>
      </c>
      <c r="D11" s="26" t="s">
        <v>109</v>
      </c>
      <c r="E11" s="13" t="s">
        <v>142</v>
      </c>
      <c r="F11" s="13">
        <v>61.5</v>
      </c>
      <c r="G11" s="26">
        <f t="shared" si="0"/>
        <v>24.6</v>
      </c>
      <c r="H11" s="13">
        <v>78.8</v>
      </c>
      <c r="I11" s="27">
        <f t="shared" si="1"/>
        <v>47.279999999999994</v>
      </c>
      <c r="J11" s="27">
        <f t="shared" si="2"/>
        <v>71.88</v>
      </c>
      <c r="K11" s="13">
        <v>9</v>
      </c>
      <c r="L11" s="22"/>
      <c r="M11" s="14"/>
      <c r="N11" s="23"/>
    </row>
    <row r="12" spans="1:14" s="7" customFormat="1" ht="20.100000000000001" customHeight="1" x14ac:dyDescent="0.15">
      <c r="A12" s="26" t="s">
        <v>152</v>
      </c>
      <c r="B12" s="26" t="s">
        <v>153</v>
      </c>
      <c r="C12" s="26" t="s">
        <v>162</v>
      </c>
      <c r="D12" s="26" t="s">
        <v>110</v>
      </c>
      <c r="E12" s="13" t="s">
        <v>142</v>
      </c>
      <c r="F12" s="13">
        <v>65.5</v>
      </c>
      <c r="G12" s="26">
        <f t="shared" si="0"/>
        <v>26.200000000000003</v>
      </c>
      <c r="H12" s="13">
        <v>75.7</v>
      </c>
      <c r="I12" s="27">
        <f t="shared" si="1"/>
        <v>45.42</v>
      </c>
      <c r="J12" s="27">
        <f t="shared" si="2"/>
        <v>71.62</v>
      </c>
      <c r="K12" s="13">
        <v>10</v>
      </c>
      <c r="L12" s="22"/>
      <c r="M12" s="14"/>
      <c r="N12" s="23"/>
    </row>
    <row r="13" spans="1:14" s="7" customFormat="1" ht="20.100000000000001" customHeight="1" x14ac:dyDescent="0.15">
      <c r="A13" s="26" t="s">
        <v>152</v>
      </c>
      <c r="B13" s="26" t="s">
        <v>153</v>
      </c>
      <c r="C13" s="26" t="s">
        <v>163</v>
      </c>
      <c r="D13" s="26" t="s">
        <v>111</v>
      </c>
      <c r="E13" s="13" t="s">
        <v>142</v>
      </c>
      <c r="F13" s="13">
        <v>68</v>
      </c>
      <c r="G13" s="26">
        <f t="shared" si="0"/>
        <v>27.200000000000003</v>
      </c>
      <c r="H13" s="13">
        <v>73.7</v>
      </c>
      <c r="I13" s="27">
        <f t="shared" si="1"/>
        <v>44.22</v>
      </c>
      <c r="J13" s="27">
        <f t="shared" si="2"/>
        <v>71.42</v>
      </c>
      <c r="K13" s="13">
        <v>11</v>
      </c>
      <c r="L13" s="22"/>
      <c r="M13" s="14"/>
      <c r="N13" s="23"/>
    </row>
    <row r="14" spans="1:14" s="7" customFormat="1" ht="20.100000000000001" customHeight="1" x14ac:dyDescent="0.15">
      <c r="A14" s="26" t="s">
        <v>152</v>
      </c>
      <c r="B14" s="26" t="s">
        <v>153</v>
      </c>
      <c r="C14" s="26" t="s">
        <v>164</v>
      </c>
      <c r="D14" s="26" t="s">
        <v>112</v>
      </c>
      <c r="E14" s="13" t="s">
        <v>142</v>
      </c>
      <c r="F14" s="13">
        <v>63.5</v>
      </c>
      <c r="G14" s="26">
        <f t="shared" si="0"/>
        <v>25.400000000000002</v>
      </c>
      <c r="H14" s="13">
        <v>76.099999999999994</v>
      </c>
      <c r="I14" s="27">
        <f t="shared" si="1"/>
        <v>45.66</v>
      </c>
      <c r="J14" s="27">
        <f t="shared" si="2"/>
        <v>71.06</v>
      </c>
      <c r="K14" s="13">
        <v>12</v>
      </c>
      <c r="L14" s="22"/>
      <c r="M14" s="14"/>
      <c r="N14" s="23"/>
    </row>
    <row r="15" spans="1:14" s="7" customFormat="1" ht="20.100000000000001" customHeight="1" x14ac:dyDescent="0.15">
      <c r="A15" s="26" t="s">
        <v>152</v>
      </c>
      <c r="B15" s="26" t="s">
        <v>153</v>
      </c>
      <c r="C15" s="26" t="s">
        <v>165</v>
      </c>
      <c r="D15" s="26" t="s">
        <v>113</v>
      </c>
      <c r="E15" s="13" t="s">
        <v>142</v>
      </c>
      <c r="F15" s="13">
        <v>66</v>
      </c>
      <c r="G15" s="26">
        <f t="shared" si="0"/>
        <v>26.400000000000002</v>
      </c>
      <c r="H15" s="13">
        <v>74.2</v>
      </c>
      <c r="I15" s="27">
        <f t="shared" si="1"/>
        <v>44.52</v>
      </c>
      <c r="J15" s="27">
        <f t="shared" si="2"/>
        <v>70.92</v>
      </c>
      <c r="K15" s="13">
        <v>13</v>
      </c>
      <c r="L15" s="22"/>
      <c r="M15" s="14"/>
      <c r="N15" s="23"/>
    </row>
    <row r="16" spans="1:14" s="7" customFormat="1" ht="20.100000000000001" customHeight="1" x14ac:dyDescent="0.15">
      <c r="A16" s="26" t="s">
        <v>152</v>
      </c>
      <c r="B16" s="26" t="s">
        <v>153</v>
      </c>
      <c r="C16" s="26" t="s">
        <v>166</v>
      </c>
      <c r="D16" s="26" t="s">
        <v>114</v>
      </c>
      <c r="E16" s="13" t="s">
        <v>142</v>
      </c>
      <c r="F16" s="13">
        <v>65</v>
      </c>
      <c r="G16" s="26">
        <f t="shared" si="0"/>
        <v>26</v>
      </c>
      <c r="H16" s="13">
        <v>74.400000000000006</v>
      </c>
      <c r="I16" s="27">
        <f t="shared" si="1"/>
        <v>44.64</v>
      </c>
      <c r="J16" s="27">
        <f t="shared" si="2"/>
        <v>70.64</v>
      </c>
      <c r="K16" s="13">
        <v>14</v>
      </c>
      <c r="L16" s="22"/>
      <c r="M16" s="14"/>
      <c r="N16" s="23"/>
    </row>
    <row r="17" spans="1:14" s="7" customFormat="1" ht="20.100000000000001" customHeight="1" x14ac:dyDescent="0.15">
      <c r="A17" s="26" t="s">
        <v>152</v>
      </c>
      <c r="B17" s="26" t="s">
        <v>153</v>
      </c>
      <c r="C17" s="26" t="s">
        <v>167</v>
      </c>
      <c r="D17" s="26" t="s">
        <v>115</v>
      </c>
      <c r="E17" s="13" t="s">
        <v>142</v>
      </c>
      <c r="F17" s="13">
        <v>63.5</v>
      </c>
      <c r="G17" s="26">
        <f t="shared" si="0"/>
        <v>25.400000000000002</v>
      </c>
      <c r="H17" s="13">
        <v>73.5</v>
      </c>
      <c r="I17" s="27">
        <f t="shared" si="1"/>
        <v>44.1</v>
      </c>
      <c r="J17" s="27">
        <f t="shared" si="2"/>
        <v>69.5</v>
      </c>
      <c r="K17" s="13">
        <v>15</v>
      </c>
      <c r="L17" s="22"/>
      <c r="M17" s="14"/>
      <c r="N17" s="23"/>
    </row>
    <row r="18" spans="1:14" s="7" customFormat="1" ht="20.100000000000001" customHeight="1" x14ac:dyDescent="0.15">
      <c r="A18" s="26" t="s">
        <v>152</v>
      </c>
      <c r="B18" s="26" t="s">
        <v>153</v>
      </c>
      <c r="C18" s="26" t="s">
        <v>168</v>
      </c>
      <c r="D18" s="26" t="s">
        <v>116</v>
      </c>
      <c r="E18" s="13" t="s">
        <v>142</v>
      </c>
      <c r="F18" s="13">
        <v>62</v>
      </c>
      <c r="G18" s="26">
        <f t="shared" si="0"/>
        <v>24.8</v>
      </c>
      <c r="H18" s="13">
        <v>73.8</v>
      </c>
      <c r="I18" s="27">
        <f t="shared" si="1"/>
        <v>44.279999999999994</v>
      </c>
      <c r="J18" s="27">
        <f t="shared" si="2"/>
        <v>69.08</v>
      </c>
      <c r="K18" s="13">
        <v>16</v>
      </c>
      <c r="L18" s="22"/>
      <c r="M18" s="14"/>
      <c r="N18" s="23"/>
    </row>
    <row r="19" spans="1:14" s="7" customFormat="1" ht="20.100000000000001" customHeight="1" x14ac:dyDescent="0.15">
      <c r="A19" s="26" t="s">
        <v>152</v>
      </c>
      <c r="B19" s="26" t="s">
        <v>153</v>
      </c>
      <c r="C19" s="26" t="s">
        <v>169</v>
      </c>
      <c r="D19" s="26" t="s">
        <v>117</v>
      </c>
      <c r="E19" s="13" t="s">
        <v>142</v>
      </c>
      <c r="F19" s="13">
        <v>63.5</v>
      </c>
      <c r="G19" s="26">
        <f t="shared" si="0"/>
        <v>25.400000000000002</v>
      </c>
      <c r="H19" s="13">
        <v>69.8</v>
      </c>
      <c r="I19" s="27">
        <f t="shared" si="1"/>
        <v>41.879999999999995</v>
      </c>
      <c r="J19" s="27">
        <f t="shared" si="2"/>
        <v>67.28</v>
      </c>
      <c r="K19" s="13">
        <v>17</v>
      </c>
      <c r="L19" s="22"/>
      <c r="M19" s="14"/>
      <c r="N19" s="23"/>
    </row>
    <row r="20" spans="1:14" s="7" customFormat="1" ht="20.100000000000001" customHeight="1" x14ac:dyDescent="0.15">
      <c r="A20" s="26" t="s">
        <v>152</v>
      </c>
      <c r="B20" s="26" t="s">
        <v>153</v>
      </c>
      <c r="C20" s="26" t="s">
        <v>170</v>
      </c>
      <c r="D20" s="26" t="s">
        <v>118</v>
      </c>
      <c r="E20" s="13" t="s">
        <v>142</v>
      </c>
      <c r="F20" s="13">
        <v>61.5</v>
      </c>
      <c r="G20" s="26">
        <f t="shared" si="0"/>
        <v>24.6</v>
      </c>
      <c r="H20" s="13">
        <v>60.7</v>
      </c>
      <c r="I20" s="27">
        <f t="shared" si="1"/>
        <v>36.42</v>
      </c>
      <c r="J20" s="27">
        <f t="shared" si="2"/>
        <v>61.02</v>
      </c>
      <c r="K20" s="13">
        <v>18</v>
      </c>
      <c r="L20" s="22"/>
      <c r="M20" s="14"/>
      <c r="N20" s="23"/>
    </row>
    <row r="21" spans="1:14" s="7" customFormat="1" ht="20.100000000000001" customHeight="1" x14ac:dyDescent="0.15">
      <c r="A21" s="26" t="s">
        <v>152</v>
      </c>
      <c r="B21" s="28" t="s">
        <v>171</v>
      </c>
      <c r="C21" s="26" t="s">
        <v>172</v>
      </c>
      <c r="D21" s="29" t="s">
        <v>119</v>
      </c>
      <c r="E21" s="13" t="s">
        <v>143</v>
      </c>
      <c r="F21" s="30">
        <v>75</v>
      </c>
      <c r="G21" s="31">
        <f>F21*0.4</f>
        <v>30</v>
      </c>
      <c r="H21" s="30">
        <v>81.7</v>
      </c>
      <c r="I21" s="31">
        <f>H21*0.6</f>
        <v>49.02</v>
      </c>
      <c r="J21" s="31">
        <f>G21+I21</f>
        <v>79.02000000000001</v>
      </c>
      <c r="K21" s="26">
        <v>1</v>
      </c>
      <c r="L21" s="22" t="s">
        <v>252</v>
      </c>
      <c r="M21" s="14"/>
      <c r="N21" s="23"/>
    </row>
    <row r="22" spans="1:14" s="7" customFormat="1" ht="20.100000000000001" customHeight="1" x14ac:dyDescent="0.15">
      <c r="A22" s="26" t="s">
        <v>152</v>
      </c>
      <c r="B22" s="28" t="s">
        <v>171</v>
      </c>
      <c r="C22" s="26" t="s">
        <v>173</v>
      </c>
      <c r="D22" s="29" t="s">
        <v>120</v>
      </c>
      <c r="E22" s="13" t="s">
        <v>143</v>
      </c>
      <c r="F22" s="30">
        <v>79</v>
      </c>
      <c r="G22" s="31">
        <f>F22*0.4</f>
        <v>31.6</v>
      </c>
      <c r="H22" s="30">
        <v>77.36</v>
      </c>
      <c r="I22" s="31">
        <f>H22*0.6</f>
        <v>46.415999999999997</v>
      </c>
      <c r="J22" s="31">
        <f>G22+I22</f>
        <v>78.015999999999991</v>
      </c>
      <c r="K22" s="26">
        <v>2</v>
      </c>
      <c r="L22" s="22"/>
      <c r="M22" s="14"/>
      <c r="N22" s="23"/>
    </row>
    <row r="23" spans="1:14" s="7" customFormat="1" ht="20.100000000000001" customHeight="1" x14ac:dyDescent="0.15">
      <c r="A23" s="26" t="s">
        <v>152</v>
      </c>
      <c r="B23" s="28" t="s">
        <v>171</v>
      </c>
      <c r="C23" s="26" t="s">
        <v>174</v>
      </c>
      <c r="D23" s="29" t="s">
        <v>121</v>
      </c>
      <c r="E23" s="13" t="s">
        <v>143</v>
      </c>
      <c r="F23" s="30">
        <v>71</v>
      </c>
      <c r="G23" s="31">
        <f>F23*0.4</f>
        <v>28.400000000000002</v>
      </c>
      <c r="H23" s="30">
        <v>76.540000000000006</v>
      </c>
      <c r="I23" s="31">
        <f>H23*0.6</f>
        <v>45.923999999999999</v>
      </c>
      <c r="J23" s="31">
        <f>G23+I23</f>
        <v>74.323999999999998</v>
      </c>
      <c r="K23" s="26">
        <v>3</v>
      </c>
      <c r="L23" s="22"/>
      <c r="M23" s="14"/>
      <c r="N23" s="23"/>
    </row>
    <row r="24" spans="1:14" s="7" customFormat="1" ht="20.100000000000001" customHeight="1" x14ac:dyDescent="0.15">
      <c r="A24" s="26" t="s">
        <v>175</v>
      </c>
      <c r="B24" s="26" t="s">
        <v>153</v>
      </c>
      <c r="C24" s="13" t="s">
        <v>176</v>
      </c>
      <c r="D24" s="13" t="s">
        <v>14</v>
      </c>
      <c r="E24" s="12" t="s">
        <v>144</v>
      </c>
      <c r="F24" s="13">
        <v>75.5</v>
      </c>
      <c r="G24" s="26">
        <f t="shared" ref="G24:G87" si="3">F24*0.4</f>
        <v>30.200000000000003</v>
      </c>
      <c r="H24" s="26">
        <v>89.6</v>
      </c>
      <c r="I24" s="27">
        <f t="shared" ref="I24:I87" si="4">H24*0.6</f>
        <v>53.76</v>
      </c>
      <c r="J24" s="27">
        <f t="shared" ref="J24:J87" si="5">G24+I24</f>
        <v>83.960000000000008</v>
      </c>
      <c r="K24" s="13">
        <v>1</v>
      </c>
      <c r="L24" s="22" t="s">
        <v>253</v>
      </c>
      <c r="M24" s="14"/>
      <c r="N24" s="23"/>
    </row>
    <row r="25" spans="1:14" s="7" customFormat="1" ht="20.100000000000001" customHeight="1" x14ac:dyDescent="0.15">
      <c r="A25" s="26" t="s">
        <v>175</v>
      </c>
      <c r="B25" s="26" t="s">
        <v>153</v>
      </c>
      <c r="C25" s="13" t="s">
        <v>177</v>
      </c>
      <c r="D25" s="13" t="s">
        <v>15</v>
      </c>
      <c r="E25" s="13" t="s">
        <v>144</v>
      </c>
      <c r="F25" s="13">
        <v>66</v>
      </c>
      <c r="G25" s="26">
        <f t="shared" si="3"/>
        <v>26.400000000000002</v>
      </c>
      <c r="H25" s="26">
        <v>86.5</v>
      </c>
      <c r="I25" s="27">
        <f t="shared" si="4"/>
        <v>51.9</v>
      </c>
      <c r="J25" s="27">
        <f t="shared" si="5"/>
        <v>78.3</v>
      </c>
      <c r="K25" s="13">
        <v>2</v>
      </c>
      <c r="L25" s="22" t="s">
        <v>254</v>
      </c>
      <c r="M25" s="14"/>
      <c r="N25" s="23"/>
    </row>
    <row r="26" spans="1:14" s="7" customFormat="1" ht="20.100000000000001" customHeight="1" x14ac:dyDescent="0.15">
      <c r="A26" s="26" t="s">
        <v>175</v>
      </c>
      <c r="B26" s="26" t="s">
        <v>153</v>
      </c>
      <c r="C26" s="13" t="s">
        <v>178</v>
      </c>
      <c r="D26" s="13" t="s">
        <v>16</v>
      </c>
      <c r="E26" s="13" t="s">
        <v>144</v>
      </c>
      <c r="F26" s="13">
        <v>63</v>
      </c>
      <c r="G26" s="26">
        <f t="shared" si="3"/>
        <v>25.200000000000003</v>
      </c>
      <c r="H26" s="26">
        <v>86.9</v>
      </c>
      <c r="I26" s="27">
        <f t="shared" si="4"/>
        <v>52.14</v>
      </c>
      <c r="J26" s="27">
        <f t="shared" si="5"/>
        <v>77.34</v>
      </c>
      <c r="K26" s="13">
        <v>3</v>
      </c>
      <c r="L26" s="22" t="s">
        <v>251</v>
      </c>
      <c r="M26" s="14"/>
      <c r="N26" s="23"/>
    </row>
    <row r="27" spans="1:14" s="7" customFormat="1" ht="20.100000000000001" customHeight="1" x14ac:dyDescent="0.15">
      <c r="A27" s="26" t="s">
        <v>175</v>
      </c>
      <c r="B27" s="26" t="s">
        <v>153</v>
      </c>
      <c r="C27" s="13" t="s">
        <v>179</v>
      </c>
      <c r="D27" s="13" t="s">
        <v>17</v>
      </c>
      <c r="E27" s="13" t="s">
        <v>144</v>
      </c>
      <c r="F27" s="13">
        <v>69</v>
      </c>
      <c r="G27" s="26">
        <f t="shared" si="3"/>
        <v>27.6</v>
      </c>
      <c r="H27" s="26">
        <v>81.400000000000006</v>
      </c>
      <c r="I27" s="27">
        <f t="shared" si="4"/>
        <v>48.84</v>
      </c>
      <c r="J27" s="27">
        <f t="shared" si="5"/>
        <v>76.44</v>
      </c>
      <c r="K27" s="13">
        <v>4</v>
      </c>
      <c r="L27" s="22" t="s">
        <v>251</v>
      </c>
      <c r="M27" s="14"/>
      <c r="N27" s="23"/>
    </row>
    <row r="28" spans="1:14" s="7" customFormat="1" ht="20.100000000000001" customHeight="1" x14ac:dyDescent="0.15">
      <c r="A28" s="26" t="s">
        <v>175</v>
      </c>
      <c r="B28" s="26" t="s">
        <v>153</v>
      </c>
      <c r="C28" s="13" t="s">
        <v>180</v>
      </c>
      <c r="D28" s="13" t="s">
        <v>18</v>
      </c>
      <c r="E28" s="13" t="s">
        <v>144</v>
      </c>
      <c r="F28" s="13">
        <v>68</v>
      </c>
      <c r="G28" s="26">
        <f t="shared" si="3"/>
        <v>27.200000000000003</v>
      </c>
      <c r="H28" s="26">
        <v>81.8</v>
      </c>
      <c r="I28" s="27">
        <f t="shared" si="4"/>
        <v>49.08</v>
      </c>
      <c r="J28" s="27">
        <f t="shared" si="5"/>
        <v>76.28</v>
      </c>
      <c r="K28" s="13">
        <v>5</v>
      </c>
      <c r="L28" s="32"/>
      <c r="M28" s="14"/>
      <c r="N28" s="23"/>
    </row>
    <row r="29" spans="1:14" s="7" customFormat="1" ht="20.100000000000001" customHeight="1" x14ac:dyDescent="0.15">
      <c r="A29" s="26" t="s">
        <v>175</v>
      </c>
      <c r="B29" s="26" t="s">
        <v>153</v>
      </c>
      <c r="C29" s="13" t="s">
        <v>181</v>
      </c>
      <c r="D29" s="13" t="s">
        <v>19</v>
      </c>
      <c r="E29" s="13" t="s">
        <v>144</v>
      </c>
      <c r="F29" s="13">
        <v>66</v>
      </c>
      <c r="G29" s="26">
        <f t="shared" si="3"/>
        <v>26.400000000000002</v>
      </c>
      <c r="H29" s="26">
        <v>81.900000000000006</v>
      </c>
      <c r="I29" s="27">
        <f t="shared" si="4"/>
        <v>49.14</v>
      </c>
      <c r="J29" s="27">
        <f t="shared" si="5"/>
        <v>75.540000000000006</v>
      </c>
      <c r="K29" s="13">
        <v>6</v>
      </c>
      <c r="L29" s="32"/>
      <c r="M29" s="14"/>
      <c r="N29" s="23"/>
    </row>
    <row r="30" spans="1:14" s="7" customFormat="1" ht="20.100000000000001" customHeight="1" x14ac:dyDescent="0.15">
      <c r="A30" s="26" t="s">
        <v>175</v>
      </c>
      <c r="B30" s="26" t="s">
        <v>153</v>
      </c>
      <c r="C30" s="13" t="s">
        <v>182</v>
      </c>
      <c r="D30" s="13" t="s">
        <v>20</v>
      </c>
      <c r="E30" s="13" t="s">
        <v>144</v>
      </c>
      <c r="F30" s="13">
        <v>64.5</v>
      </c>
      <c r="G30" s="26">
        <f t="shared" si="3"/>
        <v>25.8</v>
      </c>
      <c r="H30" s="26">
        <v>78.7</v>
      </c>
      <c r="I30" s="27">
        <f t="shared" si="4"/>
        <v>47.22</v>
      </c>
      <c r="J30" s="27">
        <f t="shared" si="5"/>
        <v>73.02</v>
      </c>
      <c r="K30" s="13">
        <v>7</v>
      </c>
      <c r="L30" s="22"/>
      <c r="M30" s="14"/>
      <c r="N30" s="23"/>
    </row>
    <row r="31" spans="1:14" s="7" customFormat="1" ht="20.100000000000001" customHeight="1" x14ac:dyDescent="0.15">
      <c r="A31" s="26" t="s">
        <v>175</v>
      </c>
      <c r="B31" s="26" t="s">
        <v>153</v>
      </c>
      <c r="C31" s="13" t="s">
        <v>183</v>
      </c>
      <c r="D31" s="13" t="s">
        <v>21</v>
      </c>
      <c r="E31" s="13" t="s">
        <v>144</v>
      </c>
      <c r="F31" s="13">
        <v>61</v>
      </c>
      <c r="G31" s="26">
        <f t="shared" si="3"/>
        <v>24.400000000000002</v>
      </c>
      <c r="H31" s="26">
        <v>79.7</v>
      </c>
      <c r="I31" s="27">
        <f t="shared" si="4"/>
        <v>47.82</v>
      </c>
      <c r="J31" s="27">
        <f t="shared" si="5"/>
        <v>72.22</v>
      </c>
      <c r="K31" s="13">
        <v>8</v>
      </c>
      <c r="L31" s="22"/>
      <c r="M31" s="14"/>
      <c r="N31" s="23"/>
    </row>
    <row r="32" spans="1:14" s="7" customFormat="1" ht="20.100000000000001" customHeight="1" x14ac:dyDescent="0.15">
      <c r="A32" s="26" t="s">
        <v>175</v>
      </c>
      <c r="B32" s="26" t="s">
        <v>153</v>
      </c>
      <c r="C32" s="13" t="s">
        <v>184</v>
      </c>
      <c r="D32" s="13" t="s">
        <v>22</v>
      </c>
      <c r="E32" s="13" t="s">
        <v>144</v>
      </c>
      <c r="F32" s="13">
        <v>61.5</v>
      </c>
      <c r="G32" s="26">
        <f t="shared" si="3"/>
        <v>24.6</v>
      </c>
      <c r="H32" s="26">
        <v>77.8</v>
      </c>
      <c r="I32" s="27">
        <f t="shared" si="4"/>
        <v>46.68</v>
      </c>
      <c r="J32" s="27">
        <f t="shared" si="5"/>
        <v>71.28</v>
      </c>
      <c r="K32" s="13">
        <v>9</v>
      </c>
      <c r="L32" s="22"/>
      <c r="M32" s="14"/>
      <c r="N32" s="23"/>
    </row>
    <row r="33" spans="1:14" s="7" customFormat="1" ht="20.100000000000001" customHeight="1" x14ac:dyDescent="0.15">
      <c r="A33" s="26" t="s">
        <v>175</v>
      </c>
      <c r="B33" s="26" t="s">
        <v>153</v>
      </c>
      <c r="C33" s="13" t="s">
        <v>185</v>
      </c>
      <c r="D33" s="13" t="s">
        <v>23</v>
      </c>
      <c r="E33" s="13" t="s">
        <v>144</v>
      </c>
      <c r="F33" s="13">
        <v>67.5</v>
      </c>
      <c r="G33" s="26">
        <f t="shared" si="3"/>
        <v>27</v>
      </c>
      <c r="H33" s="26">
        <v>69.900000000000006</v>
      </c>
      <c r="I33" s="27">
        <f t="shared" si="4"/>
        <v>41.940000000000005</v>
      </c>
      <c r="J33" s="27">
        <f t="shared" si="5"/>
        <v>68.94</v>
      </c>
      <c r="K33" s="13">
        <v>10</v>
      </c>
      <c r="L33" s="22"/>
      <c r="M33" s="14"/>
      <c r="N33" s="23"/>
    </row>
    <row r="34" spans="1:14" s="7" customFormat="1" ht="20.100000000000001" customHeight="1" x14ac:dyDescent="0.15">
      <c r="A34" s="26" t="s">
        <v>175</v>
      </c>
      <c r="B34" s="26" t="s">
        <v>153</v>
      </c>
      <c r="C34" s="13" t="s">
        <v>186</v>
      </c>
      <c r="D34" s="13" t="s">
        <v>24</v>
      </c>
      <c r="E34" s="13" t="s">
        <v>144</v>
      </c>
      <c r="F34" s="13">
        <v>61</v>
      </c>
      <c r="G34" s="26">
        <f t="shared" si="3"/>
        <v>24.400000000000002</v>
      </c>
      <c r="H34" s="26">
        <v>73.099999999999994</v>
      </c>
      <c r="I34" s="27">
        <f t="shared" si="4"/>
        <v>43.859999999999992</v>
      </c>
      <c r="J34" s="27">
        <f t="shared" si="5"/>
        <v>68.259999999999991</v>
      </c>
      <c r="K34" s="13">
        <v>11</v>
      </c>
      <c r="L34" s="22"/>
      <c r="M34" s="14"/>
      <c r="N34" s="23"/>
    </row>
    <row r="35" spans="1:14" s="7" customFormat="1" ht="20.100000000000001" customHeight="1" x14ac:dyDescent="0.15">
      <c r="A35" s="26" t="s">
        <v>175</v>
      </c>
      <c r="B35" s="26" t="s">
        <v>153</v>
      </c>
      <c r="C35" s="13" t="s">
        <v>187</v>
      </c>
      <c r="D35" s="13" t="s">
        <v>25</v>
      </c>
      <c r="E35" s="13" t="s">
        <v>144</v>
      </c>
      <c r="F35" s="13">
        <v>66</v>
      </c>
      <c r="G35" s="26">
        <f t="shared" si="3"/>
        <v>26.400000000000002</v>
      </c>
      <c r="H35" s="26">
        <v>67.040000000000006</v>
      </c>
      <c r="I35" s="27">
        <f t="shared" si="4"/>
        <v>40.224000000000004</v>
      </c>
      <c r="J35" s="27">
        <f t="shared" si="5"/>
        <v>66.624000000000009</v>
      </c>
      <c r="K35" s="13">
        <v>12</v>
      </c>
      <c r="L35" s="22"/>
      <c r="M35" s="14"/>
      <c r="N35" s="23"/>
    </row>
    <row r="36" spans="1:14" s="7" customFormat="1" ht="20.100000000000001" customHeight="1" x14ac:dyDescent="0.15">
      <c r="A36" s="33" t="s">
        <v>188</v>
      </c>
      <c r="B36" s="34" t="s">
        <v>189</v>
      </c>
      <c r="C36" s="35" t="s">
        <v>190</v>
      </c>
      <c r="D36" s="35" t="s">
        <v>26</v>
      </c>
      <c r="E36" s="13" t="s">
        <v>145</v>
      </c>
      <c r="F36" s="35">
        <v>67</v>
      </c>
      <c r="G36" s="36">
        <f t="shared" si="3"/>
        <v>26.8</v>
      </c>
      <c r="H36" s="35">
        <v>88.7</v>
      </c>
      <c r="I36" s="37">
        <f t="shared" si="4"/>
        <v>53.22</v>
      </c>
      <c r="J36" s="37">
        <f t="shared" si="5"/>
        <v>80.02</v>
      </c>
      <c r="K36" s="35">
        <v>1</v>
      </c>
      <c r="L36" s="22" t="s">
        <v>255</v>
      </c>
      <c r="M36" s="14"/>
      <c r="N36" s="23"/>
    </row>
    <row r="37" spans="1:14" s="7" customFormat="1" ht="20.100000000000001" customHeight="1" x14ac:dyDescent="0.15">
      <c r="A37" s="33" t="s">
        <v>188</v>
      </c>
      <c r="B37" s="34" t="s">
        <v>189</v>
      </c>
      <c r="C37" s="35" t="s">
        <v>191</v>
      </c>
      <c r="D37" s="35" t="s">
        <v>27</v>
      </c>
      <c r="E37" s="13" t="s">
        <v>145</v>
      </c>
      <c r="F37" s="35">
        <v>61.5</v>
      </c>
      <c r="G37" s="36">
        <f t="shared" si="3"/>
        <v>24.6</v>
      </c>
      <c r="H37" s="35">
        <v>89.3</v>
      </c>
      <c r="I37" s="37">
        <f t="shared" si="4"/>
        <v>53.58</v>
      </c>
      <c r="J37" s="37">
        <f t="shared" si="5"/>
        <v>78.180000000000007</v>
      </c>
      <c r="K37" s="35">
        <v>2</v>
      </c>
      <c r="L37" s="22" t="s">
        <v>251</v>
      </c>
      <c r="M37" s="14"/>
      <c r="N37" s="23"/>
    </row>
    <row r="38" spans="1:14" s="7" customFormat="1" ht="20.100000000000001" customHeight="1" x14ac:dyDescent="0.15">
      <c r="A38" s="33" t="s">
        <v>188</v>
      </c>
      <c r="B38" s="34" t="s">
        <v>189</v>
      </c>
      <c r="C38" s="35" t="s">
        <v>192</v>
      </c>
      <c r="D38" s="35" t="s">
        <v>28</v>
      </c>
      <c r="E38" s="13" t="s">
        <v>145</v>
      </c>
      <c r="F38" s="35">
        <v>64</v>
      </c>
      <c r="G38" s="36">
        <f t="shared" si="3"/>
        <v>25.6</v>
      </c>
      <c r="H38" s="35">
        <v>87.4</v>
      </c>
      <c r="I38" s="37">
        <f t="shared" si="4"/>
        <v>52.440000000000005</v>
      </c>
      <c r="J38" s="37">
        <f t="shared" si="5"/>
        <v>78.040000000000006</v>
      </c>
      <c r="K38" s="35">
        <v>3</v>
      </c>
      <c r="L38" s="22" t="s">
        <v>256</v>
      </c>
      <c r="M38" s="14"/>
      <c r="N38" s="23"/>
    </row>
    <row r="39" spans="1:14" s="7" customFormat="1" ht="20.100000000000001" customHeight="1" x14ac:dyDescent="0.15">
      <c r="A39" s="33" t="s">
        <v>188</v>
      </c>
      <c r="B39" s="34" t="s">
        <v>189</v>
      </c>
      <c r="C39" s="35" t="s">
        <v>193</v>
      </c>
      <c r="D39" s="35" t="s">
        <v>29</v>
      </c>
      <c r="E39" s="13" t="s">
        <v>145</v>
      </c>
      <c r="F39" s="35">
        <v>67.5</v>
      </c>
      <c r="G39" s="36">
        <f t="shared" si="3"/>
        <v>27</v>
      </c>
      <c r="H39" s="35">
        <v>83.5</v>
      </c>
      <c r="I39" s="37">
        <f t="shared" si="4"/>
        <v>50.1</v>
      </c>
      <c r="J39" s="37">
        <f t="shared" si="5"/>
        <v>77.099999999999994</v>
      </c>
      <c r="K39" s="35">
        <v>4</v>
      </c>
      <c r="L39" s="22" t="s">
        <v>251</v>
      </c>
      <c r="M39" s="14"/>
      <c r="N39" s="23"/>
    </row>
    <row r="40" spans="1:14" s="7" customFormat="1" ht="20.100000000000001" customHeight="1" x14ac:dyDescent="0.15">
      <c r="A40" s="33" t="s">
        <v>188</v>
      </c>
      <c r="B40" s="34" t="s">
        <v>189</v>
      </c>
      <c r="C40" s="35" t="s">
        <v>194</v>
      </c>
      <c r="D40" s="35" t="s">
        <v>30</v>
      </c>
      <c r="E40" s="13" t="s">
        <v>145</v>
      </c>
      <c r="F40" s="35">
        <v>67.5</v>
      </c>
      <c r="G40" s="36">
        <f t="shared" si="3"/>
        <v>27</v>
      </c>
      <c r="H40" s="35">
        <v>81.3</v>
      </c>
      <c r="I40" s="37">
        <f t="shared" si="4"/>
        <v>48.779999999999994</v>
      </c>
      <c r="J40" s="37">
        <f t="shared" si="5"/>
        <v>75.78</v>
      </c>
      <c r="K40" s="35">
        <v>5</v>
      </c>
      <c r="L40" s="22" t="s">
        <v>251</v>
      </c>
      <c r="M40" s="14"/>
      <c r="N40" s="23"/>
    </row>
    <row r="41" spans="1:14" s="7" customFormat="1" ht="20.100000000000001" customHeight="1" x14ac:dyDescent="0.15">
      <c r="A41" s="33" t="s">
        <v>188</v>
      </c>
      <c r="B41" s="34" t="s">
        <v>189</v>
      </c>
      <c r="C41" s="35" t="s">
        <v>195</v>
      </c>
      <c r="D41" s="35" t="s">
        <v>31</v>
      </c>
      <c r="E41" s="13" t="s">
        <v>145</v>
      </c>
      <c r="F41" s="35">
        <v>70</v>
      </c>
      <c r="G41" s="36">
        <f t="shared" si="3"/>
        <v>28</v>
      </c>
      <c r="H41" s="35">
        <v>75.099999999999994</v>
      </c>
      <c r="I41" s="37">
        <f t="shared" si="4"/>
        <v>45.059999999999995</v>
      </c>
      <c r="J41" s="37">
        <f t="shared" si="5"/>
        <v>73.06</v>
      </c>
      <c r="K41" s="35">
        <v>6</v>
      </c>
      <c r="L41" s="32"/>
      <c r="M41" s="14"/>
      <c r="N41" s="23"/>
    </row>
    <row r="42" spans="1:14" s="7" customFormat="1" ht="20.100000000000001" customHeight="1" x14ac:dyDescent="0.15">
      <c r="A42" s="33" t="s">
        <v>188</v>
      </c>
      <c r="B42" s="34" t="s">
        <v>189</v>
      </c>
      <c r="C42" s="35" t="s">
        <v>196</v>
      </c>
      <c r="D42" s="35" t="s">
        <v>32</v>
      </c>
      <c r="E42" s="13" t="s">
        <v>145</v>
      </c>
      <c r="F42" s="35">
        <v>72</v>
      </c>
      <c r="G42" s="36">
        <f t="shared" si="3"/>
        <v>28.8</v>
      </c>
      <c r="H42" s="35">
        <v>73.459999999999994</v>
      </c>
      <c r="I42" s="37">
        <f t="shared" si="4"/>
        <v>44.075999999999993</v>
      </c>
      <c r="J42" s="37">
        <f t="shared" si="5"/>
        <v>72.875999999999991</v>
      </c>
      <c r="K42" s="35">
        <v>7</v>
      </c>
      <c r="L42" s="32"/>
      <c r="M42" s="14"/>
      <c r="N42" s="23"/>
    </row>
    <row r="43" spans="1:14" s="7" customFormat="1" ht="20.100000000000001" customHeight="1" x14ac:dyDescent="0.15">
      <c r="A43" s="33" t="s">
        <v>188</v>
      </c>
      <c r="B43" s="34" t="s">
        <v>189</v>
      </c>
      <c r="C43" s="35" t="s">
        <v>197</v>
      </c>
      <c r="D43" s="35" t="s">
        <v>33</v>
      </c>
      <c r="E43" s="13" t="s">
        <v>145</v>
      </c>
      <c r="F43" s="35">
        <v>64.5</v>
      </c>
      <c r="G43" s="36">
        <f t="shared" si="3"/>
        <v>25.8</v>
      </c>
      <c r="H43" s="35">
        <v>77.099999999999994</v>
      </c>
      <c r="I43" s="37">
        <f t="shared" si="4"/>
        <v>46.26</v>
      </c>
      <c r="J43" s="37">
        <f t="shared" si="5"/>
        <v>72.06</v>
      </c>
      <c r="K43" s="35">
        <v>8</v>
      </c>
      <c r="L43" s="22"/>
      <c r="M43" s="14"/>
      <c r="N43" s="23"/>
    </row>
    <row r="44" spans="1:14" s="7" customFormat="1" ht="20.100000000000001" customHeight="1" x14ac:dyDescent="0.15">
      <c r="A44" s="33" t="s">
        <v>188</v>
      </c>
      <c r="B44" s="34" t="s">
        <v>189</v>
      </c>
      <c r="C44" s="35" t="s">
        <v>198</v>
      </c>
      <c r="D44" s="35" t="s">
        <v>34</v>
      </c>
      <c r="E44" s="13" t="s">
        <v>145</v>
      </c>
      <c r="F44" s="35">
        <v>65.5</v>
      </c>
      <c r="G44" s="36">
        <f t="shared" si="3"/>
        <v>26.200000000000003</v>
      </c>
      <c r="H44" s="35">
        <v>74.34</v>
      </c>
      <c r="I44" s="37">
        <f t="shared" si="4"/>
        <v>44.603999999999999</v>
      </c>
      <c r="J44" s="37">
        <f t="shared" si="5"/>
        <v>70.804000000000002</v>
      </c>
      <c r="K44" s="35">
        <v>9</v>
      </c>
      <c r="L44" s="22"/>
      <c r="M44" s="14"/>
      <c r="N44" s="23"/>
    </row>
    <row r="45" spans="1:14" s="7" customFormat="1" ht="20.100000000000001" customHeight="1" x14ac:dyDescent="0.15">
      <c r="A45" s="33" t="s">
        <v>188</v>
      </c>
      <c r="B45" s="34" t="s">
        <v>189</v>
      </c>
      <c r="C45" s="35" t="s">
        <v>199</v>
      </c>
      <c r="D45" s="35" t="s">
        <v>35</v>
      </c>
      <c r="E45" s="13" t="s">
        <v>145</v>
      </c>
      <c r="F45" s="35">
        <v>67</v>
      </c>
      <c r="G45" s="36">
        <f t="shared" si="3"/>
        <v>26.8</v>
      </c>
      <c r="H45" s="35">
        <v>72.7</v>
      </c>
      <c r="I45" s="37">
        <f t="shared" si="4"/>
        <v>43.62</v>
      </c>
      <c r="J45" s="37">
        <f t="shared" si="5"/>
        <v>70.42</v>
      </c>
      <c r="K45" s="35">
        <v>10</v>
      </c>
      <c r="L45" s="22"/>
      <c r="M45" s="14"/>
      <c r="N45" s="23"/>
    </row>
    <row r="46" spans="1:14" s="7" customFormat="1" ht="20.100000000000001" customHeight="1" x14ac:dyDescent="0.15">
      <c r="A46" s="33" t="s">
        <v>188</v>
      </c>
      <c r="B46" s="34" t="s">
        <v>189</v>
      </c>
      <c r="C46" s="35" t="s">
        <v>200</v>
      </c>
      <c r="D46" s="35" t="s">
        <v>36</v>
      </c>
      <c r="E46" s="13" t="s">
        <v>145</v>
      </c>
      <c r="F46" s="35">
        <v>67</v>
      </c>
      <c r="G46" s="36">
        <f t="shared" si="3"/>
        <v>26.8</v>
      </c>
      <c r="H46" s="35">
        <v>72.099999999999994</v>
      </c>
      <c r="I46" s="37">
        <f t="shared" si="4"/>
        <v>43.26</v>
      </c>
      <c r="J46" s="37">
        <f t="shared" si="5"/>
        <v>70.06</v>
      </c>
      <c r="K46" s="35">
        <v>11</v>
      </c>
      <c r="L46" s="32"/>
      <c r="M46" s="14"/>
      <c r="N46" s="23"/>
    </row>
    <row r="47" spans="1:14" s="7" customFormat="1" ht="20.100000000000001" customHeight="1" x14ac:dyDescent="0.15">
      <c r="A47" s="33" t="s">
        <v>188</v>
      </c>
      <c r="B47" s="34" t="s">
        <v>189</v>
      </c>
      <c r="C47" s="35" t="s">
        <v>201</v>
      </c>
      <c r="D47" s="35" t="s">
        <v>37</v>
      </c>
      <c r="E47" s="13" t="s">
        <v>145</v>
      </c>
      <c r="F47" s="35">
        <v>64.5</v>
      </c>
      <c r="G47" s="36">
        <f t="shared" si="3"/>
        <v>25.8</v>
      </c>
      <c r="H47" s="35">
        <v>71</v>
      </c>
      <c r="I47" s="37">
        <f t="shared" si="4"/>
        <v>42.6</v>
      </c>
      <c r="J47" s="37">
        <f t="shared" si="5"/>
        <v>68.400000000000006</v>
      </c>
      <c r="K47" s="35">
        <v>12</v>
      </c>
      <c r="L47" s="32"/>
      <c r="M47" s="14"/>
      <c r="N47" s="23"/>
    </row>
    <row r="48" spans="1:14" s="7" customFormat="1" ht="20.100000000000001" customHeight="1" x14ac:dyDescent="0.15">
      <c r="A48" s="33" t="s">
        <v>188</v>
      </c>
      <c r="B48" s="34" t="s">
        <v>189</v>
      </c>
      <c r="C48" s="35" t="s">
        <v>202</v>
      </c>
      <c r="D48" s="35" t="s">
        <v>38</v>
      </c>
      <c r="E48" s="13" t="s">
        <v>145</v>
      </c>
      <c r="F48" s="35">
        <v>65.5</v>
      </c>
      <c r="G48" s="36">
        <f t="shared" si="3"/>
        <v>26.200000000000003</v>
      </c>
      <c r="H48" s="35">
        <v>67.900000000000006</v>
      </c>
      <c r="I48" s="37">
        <f t="shared" si="4"/>
        <v>40.74</v>
      </c>
      <c r="J48" s="37">
        <f t="shared" si="5"/>
        <v>66.94</v>
      </c>
      <c r="K48" s="35">
        <v>13</v>
      </c>
      <c r="L48" s="32"/>
      <c r="M48" s="14"/>
      <c r="N48" s="23"/>
    </row>
    <row r="49" spans="1:14" s="7" customFormat="1" ht="20.100000000000001" customHeight="1" x14ac:dyDescent="0.15">
      <c r="A49" s="33" t="s">
        <v>188</v>
      </c>
      <c r="B49" s="34" t="s">
        <v>189</v>
      </c>
      <c r="C49" s="35" t="s">
        <v>203</v>
      </c>
      <c r="D49" s="35" t="s">
        <v>39</v>
      </c>
      <c r="E49" s="13" t="s">
        <v>145</v>
      </c>
      <c r="F49" s="35">
        <v>68</v>
      </c>
      <c r="G49" s="36">
        <f t="shared" si="3"/>
        <v>27.200000000000003</v>
      </c>
      <c r="H49" s="35">
        <v>65.599999999999994</v>
      </c>
      <c r="I49" s="37">
        <f t="shared" si="4"/>
        <v>39.359999999999992</v>
      </c>
      <c r="J49" s="37">
        <f t="shared" si="5"/>
        <v>66.56</v>
      </c>
      <c r="K49" s="35">
        <v>14</v>
      </c>
      <c r="L49" s="32"/>
      <c r="M49" s="14"/>
      <c r="N49" s="23"/>
    </row>
    <row r="50" spans="1:14" s="7" customFormat="1" ht="20.100000000000001" customHeight="1" x14ac:dyDescent="0.15">
      <c r="A50" s="33" t="s">
        <v>188</v>
      </c>
      <c r="B50" s="34" t="s">
        <v>189</v>
      </c>
      <c r="C50" s="35" t="s">
        <v>204</v>
      </c>
      <c r="D50" s="35" t="s">
        <v>40</v>
      </c>
      <c r="E50" s="13" t="s">
        <v>145</v>
      </c>
      <c r="F50" s="35">
        <v>64</v>
      </c>
      <c r="G50" s="36">
        <f t="shared" si="3"/>
        <v>25.6</v>
      </c>
      <c r="H50" s="35">
        <v>60.2</v>
      </c>
      <c r="I50" s="37">
        <f t="shared" si="4"/>
        <v>36.119999999999997</v>
      </c>
      <c r="J50" s="37">
        <f t="shared" si="5"/>
        <v>61.72</v>
      </c>
      <c r="K50" s="35">
        <v>15</v>
      </c>
      <c r="L50" s="32"/>
      <c r="M50" s="14"/>
      <c r="N50" s="23"/>
    </row>
    <row r="51" spans="1:14" s="7" customFormat="1" ht="20.100000000000001" customHeight="1" x14ac:dyDescent="0.15">
      <c r="A51" s="33" t="s">
        <v>205</v>
      </c>
      <c r="B51" s="34" t="s">
        <v>189</v>
      </c>
      <c r="C51" s="35" t="s">
        <v>206</v>
      </c>
      <c r="D51" s="35" t="s">
        <v>41</v>
      </c>
      <c r="E51" s="13" t="s">
        <v>146</v>
      </c>
      <c r="F51" s="35">
        <v>72</v>
      </c>
      <c r="G51" s="33">
        <f t="shared" si="3"/>
        <v>28.8</v>
      </c>
      <c r="H51" s="35">
        <v>90.3</v>
      </c>
      <c r="I51" s="37">
        <f t="shared" si="4"/>
        <v>54.18</v>
      </c>
      <c r="J51" s="37">
        <f t="shared" si="5"/>
        <v>82.98</v>
      </c>
      <c r="K51" s="35">
        <v>1</v>
      </c>
      <c r="L51" s="22" t="s">
        <v>257</v>
      </c>
      <c r="M51" s="14"/>
      <c r="N51" s="23"/>
    </row>
    <row r="52" spans="1:14" s="7" customFormat="1" ht="20.100000000000001" customHeight="1" x14ac:dyDescent="0.15">
      <c r="A52" s="33" t="s">
        <v>205</v>
      </c>
      <c r="B52" s="34" t="s">
        <v>189</v>
      </c>
      <c r="C52" s="35" t="s">
        <v>207</v>
      </c>
      <c r="D52" s="35" t="s">
        <v>42</v>
      </c>
      <c r="E52" s="13" t="s">
        <v>146</v>
      </c>
      <c r="F52" s="35">
        <v>65</v>
      </c>
      <c r="G52" s="33">
        <f t="shared" si="3"/>
        <v>26</v>
      </c>
      <c r="H52" s="35">
        <v>92.06</v>
      </c>
      <c r="I52" s="37">
        <f t="shared" si="4"/>
        <v>55.235999999999997</v>
      </c>
      <c r="J52" s="37">
        <f t="shared" si="5"/>
        <v>81.23599999999999</v>
      </c>
      <c r="K52" s="35">
        <v>2</v>
      </c>
      <c r="L52" s="22" t="s">
        <v>251</v>
      </c>
      <c r="M52" s="14"/>
      <c r="N52" s="23"/>
    </row>
    <row r="53" spans="1:14" s="7" customFormat="1" ht="20.100000000000001" customHeight="1" x14ac:dyDescent="0.15">
      <c r="A53" s="33" t="s">
        <v>205</v>
      </c>
      <c r="B53" s="34" t="s">
        <v>189</v>
      </c>
      <c r="C53" s="35" t="s">
        <v>208</v>
      </c>
      <c r="D53" s="35" t="s">
        <v>43</v>
      </c>
      <c r="E53" s="13" t="s">
        <v>146</v>
      </c>
      <c r="F53" s="35">
        <v>64.5</v>
      </c>
      <c r="G53" s="33">
        <f t="shared" si="3"/>
        <v>25.8</v>
      </c>
      <c r="H53" s="35">
        <v>90</v>
      </c>
      <c r="I53" s="37">
        <f t="shared" si="4"/>
        <v>54</v>
      </c>
      <c r="J53" s="37">
        <f t="shared" si="5"/>
        <v>79.8</v>
      </c>
      <c r="K53" s="35">
        <v>3</v>
      </c>
      <c r="L53" s="22" t="s">
        <v>258</v>
      </c>
      <c r="M53" s="14"/>
      <c r="N53" s="23"/>
    </row>
    <row r="54" spans="1:14" s="7" customFormat="1" ht="20.100000000000001" customHeight="1" x14ac:dyDescent="0.15">
      <c r="A54" s="33" t="s">
        <v>205</v>
      </c>
      <c r="B54" s="34" t="s">
        <v>189</v>
      </c>
      <c r="C54" s="35" t="s">
        <v>209</v>
      </c>
      <c r="D54" s="35" t="s">
        <v>44</v>
      </c>
      <c r="E54" s="13" t="s">
        <v>146</v>
      </c>
      <c r="F54" s="35">
        <v>64</v>
      </c>
      <c r="G54" s="33">
        <f t="shared" si="3"/>
        <v>25.6</v>
      </c>
      <c r="H54" s="35">
        <v>85.4</v>
      </c>
      <c r="I54" s="37">
        <f t="shared" si="4"/>
        <v>51.24</v>
      </c>
      <c r="J54" s="37">
        <f t="shared" si="5"/>
        <v>76.84</v>
      </c>
      <c r="K54" s="35">
        <v>4</v>
      </c>
      <c r="L54" s="22" t="s">
        <v>259</v>
      </c>
      <c r="M54" s="14"/>
      <c r="N54" s="23"/>
    </row>
    <row r="55" spans="1:14" s="7" customFormat="1" ht="20.100000000000001" customHeight="1" x14ac:dyDescent="0.15">
      <c r="A55" s="33" t="s">
        <v>205</v>
      </c>
      <c r="B55" s="34" t="s">
        <v>189</v>
      </c>
      <c r="C55" s="35" t="s">
        <v>210</v>
      </c>
      <c r="D55" s="35" t="s">
        <v>45</v>
      </c>
      <c r="E55" s="13" t="s">
        <v>146</v>
      </c>
      <c r="F55" s="35">
        <v>65</v>
      </c>
      <c r="G55" s="33">
        <f t="shared" si="3"/>
        <v>26</v>
      </c>
      <c r="H55" s="35">
        <v>84.7</v>
      </c>
      <c r="I55" s="37">
        <f t="shared" si="4"/>
        <v>50.82</v>
      </c>
      <c r="J55" s="37">
        <f t="shared" si="5"/>
        <v>76.819999999999993</v>
      </c>
      <c r="K55" s="35">
        <v>5</v>
      </c>
      <c r="L55" s="22" t="s">
        <v>251</v>
      </c>
      <c r="M55" s="14"/>
      <c r="N55" s="23"/>
    </row>
    <row r="56" spans="1:14" s="7" customFormat="1" ht="20.100000000000001" customHeight="1" x14ac:dyDescent="0.15">
      <c r="A56" s="33" t="s">
        <v>205</v>
      </c>
      <c r="B56" s="34" t="s">
        <v>189</v>
      </c>
      <c r="C56" s="35" t="s">
        <v>211</v>
      </c>
      <c r="D56" s="35" t="s">
        <v>46</v>
      </c>
      <c r="E56" s="13" t="s">
        <v>146</v>
      </c>
      <c r="F56" s="35">
        <v>61</v>
      </c>
      <c r="G56" s="33">
        <f t="shared" si="3"/>
        <v>24.400000000000002</v>
      </c>
      <c r="H56" s="35">
        <v>86.9</v>
      </c>
      <c r="I56" s="37">
        <f t="shared" si="4"/>
        <v>52.14</v>
      </c>
      <c r="J56" s="37">
        <f t="shared" si="5"/>
        <v>76.540000000000006</v>
      </c>
      <c r="K56" s="35">
        <v>6</v>
      </c>
      <c r="L56" s="22" t="s">
        <v>260</v>
      </c>
      <c r="M56" s="14"/>
      <c r="N56" s="23"/>
    </row>
    <row r="57" spans="1:14" s="7" customFormat="1" ht="20.100000000000001" customHeight="1" x14ac:dyDescent="0.15">
      <c r="A57" s="33" t="s">
        <v>205</v>
      </c>
      <c r="B57" s="34" t="s">
        <v>189</v>
      </c>
      <c r="C57" s="35" t="s">
        <v>212</v>
      </c>
      <c r="D57" s="35" t="s">
        <v>47</v>
      </c>
      <c r="E57" s="13" t="s">
        <v>146</v>
      </c>
      <c r="F57" s="35">
        <v>60.5</v>
      </c>
      <c r="G57" s="33">
        <f t="shared" si="3"/>
        <v>24.200000000000003</v>
      </c>
      <c r="H57" s="35">
        <v>85</v>
      </c>
      <c r="I57" s="37">
        <f t="shared" si="4"/>
        <v>51</v>
      </c>
      <c r="J57" s="37">
        <f t="shared" si="5"/>
        <v>75.2</v>
      </c>
      <c r="K57" s="35">
        <v>7</v>
      </c>
      <c r="L57" s="22" t="s">
        <v>261</v>
      </c>
      <c r="M57" s="14"/>
      <c r="N57" s="23"/>
    </row>
    <row r="58" spans="1:14" s="7" customFormat="1" ht="20.100000000000001" customHeight="1" x14ac:dyDescent="0.15">
      <c r="A58" s="33" t="s">
        <v>205</v>
      </c>
      <c r="B58" s="34" t="s">
        <v>189</v>
      </c>
      <c r="C58" s="35" t="s">
        <v>213</v>
      </c>
      <c r="D58" s="35" t="s">
        <v>48</v>
      </c>
      <c r="E58" s="13" t="s">
        <v>146</v>
      </c>
      <c r="F58" s="35">
        <v>73</v>
      </c>
      <c r="G58" s="33">
        <f t="shared" si="3"/>
        <v>29.200000000000003</v>
      </c>
      <c r="H58" s="35">
        <v>75.900000000000006</v>
      </c>
      <c r="I58" s="37">
        <f t="shared" si="4"/>
        <v>45.54</v>
      </c>
      <c r="J58" s="37">
        <f t="shared" si="5"/>
        <v>74.740000000000009</v>
      </c>
      <c r="K58" s="35">
        <v>8</v>
      </c>
      <c r="L58" s="32"/>
      <c r="M58" s="14"/>
      <c r="N58" s="23"/>
    </row>
    <row r="59" spans="1:14" s="7" customFormat="1" ht="20.100000000000001" customHeight="1" x14ac:dyDescent="0.15">
      <c r="A59" s="33" t="s">
        <v>205</v>
      </c>
      <c r="B59" s="34" t="s">
        <v>189</v>
      </c>
      <c r="C59" s="35" t="s">
        <v>214</v>
      </c>
      <c r="D59" s="35" t="s">
        <v>49</v>
      </c>
      <c r="E59" s="13" t="s">
        <v>146</v>
      </c>
      <c r="F59" s="35">
        <v>71.5</v>
      </c>
      <c r="G59" s="33">
        <f t="shared" si="3"/>
        <v>28.6</v>
      </c>
      <c r="H59" s="35">
        <v>75</v>
      </c>
      <c r="I59" s="37">
        <f t="shared" si="4"/>
        <v>45</v>
      </c>
      <c r="J59" s="37">
        <f t="shared" si="5"/>
        <v>73.599999999999994</v>
      </c>
      <c r="K59" s="35">
        <v>9</v>
      </c>
      <c r="L59" s="32"/>
      <c r="M59" s="14"/>
      <c r="N59" s="23"/>
    </row>
    <row r="60" spans="1:14" s="7" customFormat="1" ht="20.100000000000001" customHeight="1" x14ac:dyDescent="0.15">
      <c r="A60" s="33" t="s">
        <v>205</v>
      </c>
      <c r="B60" s="34" t="s">
        <v>189</v>
      </c>
      <c r="C60" s="35" t="s">
        <v>215</v>
      </c>
      <c r="D60" s="35" t="s">
        <v>50</v>
      </c>
      <c r="E60" s="13" t="s">
        <v>146</v>
      </c>
      <c r="F60" s="35">
        <v>59.5</v>
      </c>
      <c r="G60" s="33">
        <f t="shared" si="3"/>
        <v>23.8</v>
      </c>
      <c r="H60" s="35">
        <v>79</v>
      </c>
      <c r="I60" s="37">
        <f t="shared" si="4"/>
        <v>47.4</v>
      </c>
      <c r="J60" s="37">
        <f t="shared" si="5"/>
        <v>71.2</v>
      </c>
      <c r="K60" s="35">
        <v>10</v>
      </c>
      <c r="L60" s="32"/>
      <c r="M60" s="14"/>
      <c r="N60" s="23"/>
    </row>
    <row r="61" spans="1:14" s="7" customFormat="1" ht="20.100000000000001" customHeight="1" x14ac:dyDescent="0.15">
      <c r="A61" s="33" t="s">
        <v>205</v>
      </c>
      <c r="B61" s="34" t="s">
        <v>189</v>
      </c>
      <c r="C61" s="35" t="s">
        <v>216</v>
      </c>
      <c r="D61" s="35" t="s">
        <v>51</v>
      </c>
      <c r="E61" s="13" t="s">
        <v>146</v>
      </c>
      <c r="F61" s="35">
        <v>64</v>
      </c>
      <c r="G61" s="33">
        <f t="shared" si="3"/>
        <v>25.6</v>
      </c>
      <c r="H61" s="35">
        <v>75.3</v>
      </c>
      <c r="I61" s="37">
        <f t="shared" si="4"/>
        <v>45.18</v>
      </c>
      <c r="J61" s="37">
        <f t="shared" si="5"/>
        <v>70.78</v>
      </c>
      <c r="K61" s="35">
        <v>11</v>
      </c>
      <c r="L61" s="32"/>
      <c r="M61" s="14"/>
      <c r="N61" s="23"/>
    </row>
    <row r="62" spans="1:14" s="7" customFormat="1" ht="20.100000000000001" customHeight="1" x14ac:dyDescent="0.15">
      <c r="A62" s="33" t="s">
        <v>205</v>
      </c>
      <c r="B62" s="34" t="s">
        <v>189</v>
      </c>
      <c r="C62" s="35" t="s">
        <v>217</v>
      </c>
      <c r="D62" s="35" t="s">
        <v>52</v>
      </c>
      <c r="E62" s="13" t="s">
        <v>146</v>
      </c>
      <c r="F62" s="35">
        <v>60.5</v>
      </c>
      <c r="G62" s="33">
        <f t="shared" si="3"/>
        <v>24.200000000000003</v>
      </c>
      <c r="H62" s="35">
        <v>76.2</v>
      </c>
      <c r="I62" s="37">
        <f t="shared" si="4"/>
        <v>45.72</v>
      </c>
      <c r="J62" s="37">
        <f t="shared" si="5"/>
        <v>69.92</v>
      </c>
      <c r="K62" s="35">
        <v>12</v>
      </c>
      <c r="L62" s="22"/>
      <c r="M62" s="14"/>
      <c r="N62" s="23"/>
    </row>
    <row r="63" spans="1:14" s="7" customFormat="1" ht="20.100000000000001" customHeight="1" x14ac:dyDescent="0.15">
      <c r="A63" s="33" t="s">
        <v>205</v>
      </c>
      <c r="B63" s="34" t="s">
        <v>189</v>
      </c>
      <c r="C63" s="35" t="s">
        <v>218</v>
      </c>
      <c r="D63" s="35" t="s">
        <v>53</v>
      </c>
      <c r="E63" s="13" t="s">
        <v>146</v>
      </c>
      <c r="F63" s="35">
        <v>59.5</v>
      </c>
      <c r="G63" s="33">
        <f t="shared" si="3"/>
        <v>23.8</v>
      </c>
      <c r="H63" s="35">
        <v>76.7</v>
      </c>
      <c r="I63" s="37">
        <f t="shared" si="4"/>
        <v>46.02</v>
      </c>
      <c r="J63" s="37">
        <f t="shared" si="5"/>
        <v>69.820000000000007</v>
      </c>
      <c r="K63" s="35">
        <v>13</v>
      </c>
      <c r="L63" s="14"/>
      <c r="M63" s="14"/>
      <c r="N63" s="23"/>
    </row>
    <row r="64" spans="1:14" s="7" customFormat="1" ht="20.100000000000001" customHeight="1" x14ac:dyDescent="0.15">
      <c r="A64" s="33" t="s">
        <v>205</v>
      </c>
      <c r="B64" s="34" t="s">
        <v>189</v>
      </c>
      <c r="C64" s="35" t="s">
        <v>219</v>
      </c>
      <c r="D64" s="35" t="s">
        <v>54</v>
      </c>
      <c r="E64" s="13" t="s">
        <v>146</v>
      </c>
      <c r="F64" s="35">
        <v>60</v>
      </c>
      <c r="G64" s="33">
        <f t="shared" si="3"/>
        <v>24</v>
      </c>
      <c r="H64" s="35">
        <v>75.7</v>
      </c>
      <c r="I64" s="37">
        <f t="shared" si="4"/>
        <v>45.42</v>
      </c>
      <c r="J64" s="37">
        <f t="shared" si="5"/>
        <v>69.42</v>
      </c>
      <c r="K64" s="35">
        <v>14</v>
      </c>
      <c r="L64" s="22"/>
      <c r="M64" s="22"/>
      <c r="N64" s="23"/>
    </row>
    <row r="65" spans="1:14" s="7" customFormat="1" ht="20.100000000000001" customHeight="1" x14ac:dyDescent="0.15">
      <c r="A65" s="33" t="s">
        <v>205</v>
      </c>
      <c r="B65" s="34" t="s">
        <v>189</v>
      </c>
      <c r="C65" s="35" t="s">
        <v>220</v>
      </c>
      <c r="D65" s="35" t="s">
        <v>55</v>
      </c>
      <c r="E65" s="13" t="s">
        <v>146</v>
      </c>
      <c r="F65" s="35">
        <v>63.5</v>
      </c>
      <c r="G65" s="33">
        <f t="shared" si="3"/>
        <v>25.400000000000002</v>
      </c>
      <c r="H65" s="35">
        <v>73.099999999999994</v>
      </c>
      <c r="I65" s="37">
        <f t="shared" si="4"/>
        <v>43.859999999999992</v>
      </c>
      <c r="J65" s="37">
        <f t="shared" si="5"/>
        <v>69.259999999999991</v>
      </c>
      <c r="K65" s="35">
        <v>15</v>
      </c>
      <c r="L65" s="22"/>
      <c r="M65" s="22"/>
      <c r="N65" s="23"/>
    </row>
    <row r="66" spans="1:14" s="7" customFormat="1" ht="20.100000000000001" customHeight="1" x14ac:dyDescent="0.15">
      <c r="A66" s="33" t="s">
        <v>205</v>
      </c>
      <c r="B66" s="34" t="s">
        <v>189</v>
      </c>
      <c r="C66" s="35" t="s">
        <v>221</v>
      </c>
      <c r="D66" s="35" t="s">
        <v>56</v>
      </c>
      <c r="E66" s="13" t="s">
        <v>146</v>
      </c>
      <c r="F66" s="35">
        <v>61</v>
      </c>
      <c r="G66" s="33">
        <f t="shared" si="3"/>
        <v>24.400000000000002</v>
      </c>
      <c r="H66" s="35">
        <v>73.56</v>
      </c>
      <c r="I66" s="37">
        <f t="shared" si="4"/>
        <v>44.136000000000003</v>
      </c>
      <c r="J66" s="37">
        <f t="shared" si="5"/>
        <v>68.536000000000001</v>
      </c>
      <c r="K66" s="35">
        <v>16</v>
      </c>
      <c r="L66" s="22"/>
      <c r="M66" s="22"/>
      <c r="N66" s="23"/>
    </row>
    <row r="67" spans="1:14" s="7" customFormat="1" ht="20.100000000000001" customHeight="1" x14ac:dyDescent="0.15">
      <c r="A67" s="33" t="s">
        <v>205</v>
      </c>
      <c r="B67" s="34" t="s">
        <v>189</v>
      </c>
      <c r="C67" s="35" t="s">
        <v>222</v>
      </c>
      <c r="D67" s="35" t="s">
        <v>57</v>
      </c>
      <c r="E67" s="13" t="s">
        <v>146</v>
      </c>
      <c r="F67" s="35">
        <v>59</v>
      </c>
      <c r="G67" s="33">
        <f t="shared" si="3"/>
        <v>23.6</v>
      </c>
      <c r="H67" s="35">
        <v>74.5</v>
      </c>
      <c r="I67" s="37">
        <f t="shared" si="4"/>
        <v>44.699999999999996</v>
      </c>
      <c r="J67" s="37">
        <f t="shared" si="5"/>
        <v>68.3</v>
      </c>
      <c r="K67" s="35">
        <v>17</v>
      </c>
      <c r="L67" s="22"/>
      <c r="M67" s="22"/>
      <c r="N67" s="23"/>
    </row>
    <row r="68" spans="1:14" s="7" customFormat="1" ht="20.100000000000001" customHeight="1" x14ac:dyDescent="0.15">
      <c r="A68" s="33" t="s">
        <v>205</v>
      </c>
      <c r="B68" s="34" t="s">
        <v>189</v>
      </c>
      <c r="C68" s="35" t="s">
        <v>223</v>
      </c>
      <c r="D68" s="35" t="s">
        <v>58</v>
      </c>
      <c r="E68" s="13" t="s">
        <v>146</v>
      </c>
      <c r="F68" s="35">
        <v>62.5</v>
      </c>
      <c r="G68" s="33">
        <f t="shared" si="3"/>
        <v>25</v>
      </c>
      <c r="H68" s="35">
        <v>71.599999999999994</v>
      </c>
      <c r="I68" s="37">
        <f t="shared" si="4"/>
        <v>42.959999999999994</v>
      </c>
      <c r="J68" s="37">
        <f t="shared" si="5"/>
        <v>67.959999999999994</v>
      </c>
      <c r="K68" s="35">
        <v>18</v>
      </c>
      <c r="L68" s="22"/>
      <c r="M68" s="22"/>
      <c r="N68" s="23"/>
    </row>
    <row r="69" spans="1:14" s="7" customFormat="1" ht="20.100000000000001" customHeight="1" x14ac:dyDescent="0.15">
      <c r="A69" s="33" t="s">
        <v>205</v>
      </c>
      <c r="B69" s="34" t="s">
        <v>189</v>
      </c>
      <c r="C69" s="35" t="s">
        <v>224</v>
      </c>
      <c r="D69" s="35" t="s">
        <v>59</v>
      </c>
      <c r="E69" s="13" t="s">
        <v>146</v>
      </c>
      <c r="F69" s="35">
        <v>64.5</v>
      </c>
      <c r="G69" s="33">
        <f t="shared" si="3"/>
        <v>25.8</v>
      </c>
      <c r="H69" s="35">
        <v>69</v>
      </c>
      <c r="I69" s="37">
        <f t="shared" si="4"/>
        <v>41.4</v>
      </c>
      <c r="J69" s="37">
        <f t="shared" si="5"/>
        <v>67.2</v>
      </c>
      <c r="K69" s="35">
        <v>19</v>
      </c>
      <c r="L69" s="22"/>
      <c r="M69" s="22"/>
      <c r="N69" s="23"/>
    </row>
    <row r="70" spans="1:14" s="7" customFormat="1" ht="20.100000000000001" customHeight="1" x14ac:dyDescent="0.15">
      <c r="A70" s="33" t="s">
        <v>205</v>
      </c>
      <c r="B70" s="34" t="s">
        <v>189</v>
      </c>
      <c r="C70" s="35" t="s">
        <v>225</v>
      </c>
      <c r="D70" s="35" t="s">
        <v>60</v>
      </c>
      <c r="E70" s="13" t="s">
        <v>146</v>
      </c>
      <c r="F70" s="35">
        <v>63.5</v>
      </c>
      <c r="G70" s="33">
        <f t="shared" si="3"/>
        <v>25.400000000000002</v>
      </c>
      <c r="H70" s="35">
        <v>67.2</v>
      </c>
      <c r="I70" s="37">
        <f t="shared" si="4"/>
        <v>40.32</v>
      </c>
      <c r="J70" s="37">
        <f t="shared" si="5"/>
        <v>65.72</v>
      </c>
      <c r="K70" s="35">
        <v>20</v>
      </c>
      <c r="L70" s="22"/>
      <c r="M70" s="14"/>
      <c r="N70" s="23"/>
    </row>
    <row r="71" spans="1:14" s="7" customFormat="1" ht="20.100000000000001" customHeight="1" x14ac:dyDescent="0.15">
      <c r="A71" s="33" t="s">
        <v>205</v>
      </c>
      <c r="B71" s="34" t="s">
        <v>189</v>
      </c>
      <c r="C71" s="35" t="s">
        <v>226</v>
      </c>
      <c r="D71" s="35" t="s">
        <v>61</v>
      </c>
      <c r="E71" s="13" t="s">
        <v>146</v>
      </c>
      <c r="F71" s="35">
        <v>61.5</v>
      </c>
      <c r="G71" s="33">
        <f t="shared" si="3"/>
        <v>24.6</v>
      </c>
      <c r="H71" s="35">
        <v>60.9</v>
      </c>
      <c r="I71" s="37">
        <f t="shared" si="4"/>
        <v>36.54</v>
      </c>
      <c r="J71" s="37">
        <f t="shared" si="5"/>
        <v>61.14</v>
      </c>
      <c r="K71" s="35">
        <v>21</v>
      </c>
      <c r="L71" s="22"/>
      <c r="M71" s="14"/>
      <c r="N71" s="23"/>
    </row>
    <row r="72" spans="1:14" s="7" customFormat="1" ht="20.100000000000001" customHeight="1" x14ac:dyDescent="0.15">
      <c r="A72" s="26" t="s">
        <v>227</v>
      </c>
      <c r="B72" s="38" t="s">
        <v>189</v>
      </c>
      <c r="C72" s="13" t="s">
        <v>228</v>
      </c>
      <c r="D72" s="13" t="s">
        <v>62</v>
      </c>
      <c r="E72" s="13" t="s">
        <v>147</v>
      </c>
      <c r="F72" s="13">
        <v>70</v>
      </c>
      <c r="G72" s="26">
        <f t="shared" si="3"/>
        <v>28</v>
      </c>
      <c r="H72" s="26">
        <v>89.2</v>
      </c>
      <c r="I72" s="27">
        <f t="shared" si="4"/>
        <v>53.52</v>
      </c>
      <c r="J72" s="27">
        <f t="shared" si="5"/>
        <v>81.52000000000001</v>
      </c>
      <c r="K72" s="13">
        <v>1</v>
      </c>
      <c r="L72" s="22" t="s">
        <v>251</v>
      </c>
      <c r="M72" s="14"/>
      <c r="N72" s="23"/>
    </row>
    <row r="73" spans="1:14" s="7" customFormat="1" ht="20.100000000000001" customHeight="1" x14ac:dyDescent="0.15">
      <c r="A73" s="26" t="s">
        <v>227</v>
      </c>
      <c r="B73" s="38" t="s">
        <v>189</v>
      </c>
      <c r="C73" s="13" t="s">
        <v>229</v>
      </c>
      <c r="D73" s="13" t="s">
        <v>63</v>
      </c>
      <c r="E73" s="13" t="s">
        <v>147</v>
      </c>
      <c r="F73" s="13">
        <v>72.5</v>
      </c>
      <c r="G73" s="26">
        <f t="shared" si="3"/>
        <v>29</v>
      </c>
      <c r="H73" s="26">
        <v>81.5</v>
      </c>
      <c r="I73" s="27">
        <f t="shared" si="4"/>
        <v>48.9</v>
      </c>
      <c r="J73" s="27">
        <f t="shared" si="5"/>
        <v>77.900000000000006</v>
      </c>
      <c r="K73" s="13">
        <v>2</v>
      </c>
      <c r="L73" s="22" t="s">
        <v>262</v>
      </c>
      <c r="M73" s="14"/>
      <c r="N73" s="23"/>
    </row>
    <row r="74" spans="1:14" s="7" customFormat="1" ht="20.100000000000001" customHeight="1" x14ac:dyDescent="0.15">
      <c r="A74" s="26" t="s">
        <v>227</v>
      </c>
      <c r="B74" s="38" t="s">
        <v>189</v>
      </c>
      <c r="C74" s="13" t="s">
        <v>230</v>
      </c>
      <c r="D74" s="13" t="s">
        <v>64</v>
      </c>
      <c r="E74" s="13" t="s">
        <v>147</v>
      </c>
      <c r="F74" s="13">
        <v>63</v>
      </c>
      <c r="G74" s="26">
        <f t="shared" si="3"/>
        <v>25.200000000000003</v>
      </c>
      <c r="H74" s="26">
        <v>83.8</v>
      </c>
      <c r="I74" s="27">
        <f t="shared" si="4"/>
        <v>50.279999999999994</v>
      </c>
      <c r="J74" s="27">
        <f t="shared" si="5"/>
        <v>75.47999999999999</v>
      </c>
      <c r="K74" s="13">
        <v>3</v>
      </c>
      <c r="L74" s="22" t="s">
        <v>251</v>
      </c>
      <c r="M74" s="14"/>
      <c r="N74" s="23"/>
    </row>
    <row r="75" spans="1:14" s="7" customFormat="1" ht="20.100000000000001" customHeight="1" x14ac:dyDescent="0.15">
      <c r="A75" s="26" t="s">
        <v>227</v>
      </c>
      <c r="B75" s="38" t="s">
        <v>189</v>
      </c>
      <c r="C75" s="13" t="s">
        <v>231</v>
      </c>
      <c r="D75" s="13" t="s">
        <v>65</v>
      </c>
      <c r="E75" s="13" t="s">
        <v>147</v>
      </c>
      <c r="F75" s="13">
        <v>59</v>
      </c>
      <c r="G75" s="26">
        <f t="shared" si="3"/>
        <v>23.6</v>
      </c>
      <c r="H75" s="26">
        <v>85.6</v>
      </c>
      <c r="I75" s="27">
        <f t="shared" si="4"/>
        <v>51.359999999999992</v>
      </c>
      <c r="J75" s="27">
        <f t="shared" si="5"/>
        <v>74.959999999999994</v>
      </c>
      <c r="K75" s="13">
        <v>4</v>
      </c>
      <c r="L75" s="22" t="s">
        <v>251</v>
      </c>
      <c r="M75" s="14"/>
      <c r="N75" s="23"/>
    </row>
    <row r="76" spans="1:14" s="7" customFormat="1" ht="20.100000000000001" customHeight="1" x14ac:dyDescent="0.15">
      <c r="A76" s="26" t="s">
        <v>227</v>
      </c>
      <c r="B76" s="38" t="s">
        <v>189</v>
      </c>
      <c r="C76" s="13" t="s">
        <v>232</v>
      </c>
      <c r="D76" s="13" t="s">
        <v>66</v>
      </c>
      <c r="E76" s="13" t="s">
        <v>147</v>
      </c>
      <c r="F76" s="13">
        <v>72</v>
      </c>
      <c r="G76" s="26">
        <f t="shared" si="3"/>
        <v>28.8</v>
      </c>
      <c r="H76" s="26">
        <v>74.3</v>
      </c>
      <c r="I76" s="27">
        <f t="shared" si="4"/>
        <v>44.58</v>
      </c>
      <c r="J76" s="27">
        <f t="shared" si="5"/>
        <v>73.38</v>
      </c>
      <c r="K76" s="13">
        <v>5</v>
      </c>
      <c r="L76" s="22" t="s">
        <v>251</v>
      </c>
      <c r="M76" s="14"/>
      <c r="N76" s="23"/>
    </row>
    <row r="77" spans="1:14" s="7" customFormat="1" ht="20.100000000000001" customHeight="1" x14ac:dyDescent="0.15">
      <c r="A77" s="26" t="s">
        <v>227</v>
      </c>
      <c r="B77" s="38" t="s">
        <v>189</v>
      </c>
      <c r="C77" s="13" t="s">
        <v>233</v>
      </c>
      <c r="D77" s="13" t="s">
        <v>67</v>
      </c>
      <c r="E77" s="13" t="s">
        <v>147</v>
      </c>
      <c r="F77" s="13">
        <v>60.5</v>
      </c>
      <c r="G77" s="26">
        <f t="shared" si="3"/>
        <v>24.200000000000003</v>
      </c>
      <c r="H77" s="26">
        <v>80.3</v>
      </c>
      <c r="I77" s="27">
        <f t="shared" si="4"/>
        <v>48.18</v>
      </c>
      <c r="J77" s="27">
        <f>G77+I77</f>
        <v>72.38</v>
      </c>
      <c r="K77" s="13">
        <v>6</v>
      </c>
      <c r="L77" s="22" t="s">
        <v>263</v>
      </c>
      <c r="M77" s="14"/>
      <c r="N77" s="23"/>
    </row>
    <row r="78" spans="1:14" s="7" customFormat="1" ht="20.100000000000001" customHeight="1" x14ac:dyDescent="0.15">
      <c r="A78" s="26" t="s">
        <v>227</v>
      </c>
      <c r="B78" s="38" t="s">
        <v>189</v>
      </c>
      <c r="C78" s="13" t="s">
        <v>234</v>
      </c>
      <c r="D78" s="13" t="s">
        <v>68</v>
      </c>
      <c r="E78" s="13" t="s">
        <v>147</v>
      </c>
      <c r="F78" s="13">
        <v>71</v>
      </c>
      <c r="G78" s="26">
        <f t="shared" si="3"/>
        <v>28.400000000000002</v>
      </c>
      <c r="H78" s="26">
        <v>72.8</v>
      </c>
      <c r="I78" s="27">
        <f t="shared" si="4"/>
        <v>43.68</v>
      </c>
      <c r="J78" s="27">
        <f t="shared" si="5"/>
        <v>72.08</v>
      </c>
      <c r="K78" s="13">
        <v>7</v>
      </c>
      <c r="L78" s="22" t="s">
        <v>251</v>
      </c>
      <c r="M78" s="14"/>
      <c r="N78" s="23"/>
    </row>
    <row r="79" spans="1:14" s="7" customFormat="1" ht="20.100000000000001" customHeight="1" x14ac:dyDescent="0.15">
      <c r="A79" s="26" t="s">
        <v>227</v>
      </c>
      <c r="B79" s="38" t="s">
        <v>189</v>
      </c>
      <c r="C79" s="13" t="s">
        <v>235</v>
      </c>
      <c r="D79" s="13" t="s">
        <v>69</v>
      </c>
      <c r="E79" s="13" t="s">
        <v>147</v>
      </c>
      <c r="F79" s="13">
        <v>60.5</v>
      </c>
      <c r="G79" s="26">
        <f t="shared" si="3"/>
        <v>24.200000000000003</v>
      </c>
      <c r="H79" s="26">
        <v>79.2</v>
      </c>
      <c r="I79" s="27">
        <f t="shared" si="4"/>
        <v>47.52</v>
      </c>
      <c r="J79" s="27">
        <f t="shared" si="5"/>
        <v>71.72</v>
      </c>
      <c r="K79" s="13">
        <v>8</v>
      </c>
      <c r="L79" s="22"/>
      <c r="M79" s="14"/>
      <c r="N79" s="23"/>
    </row>
    <row r="80" spans="1:14" s="7" customFormat="1" ht="20.100000000000001" customHeight="1" x14ac:dyDescent="0.15">
      <c r="A80" s="26" t="s">
        <v>227</v>
      </c>
      <c r="B80" s="38" t="s">
        <v>189</v>
      </c>
      <c r="C80" s="13" t="s">
        <v>236</v>
      </c>
      <c r="D80" s="13" t="s">
        <v>70</v>
      </c>
      <c r="E80" s="13" t="s">
        <v>147</v>
      </c>
      <c r="F80" s="13">
        <v>65.5</v>
      </c>
      <c r="G80" s="26">
        <f t="shared" si="3"/>
        <v>26.200000000000003</v>
      </c>
      <c r="H80" s="26">
        <v>75</v>
      </c>
      <c r="I80" s="27">
        <f t="shared" si="4"/>
        <v>45</v>
      </c>
      <c r="J80" s="27">
        <f t="shared" si="5"/>
        <v>71.2</v>
      </c>
      <c r="K80" s="13">
        <v>9</v>
      </c>
      <c r="L80" s="22"/>
      <c r="M80" s="14"/>
      <c r="N80" s="23"/>
    </row>
    <row r="81" spans="1:14" s="7" customFormat="1" ht="20.100000000000001" customHeight="1" x14ac:dyDescent="0.15">
      <c r="A81" s="26" t="s">
        <v>227</v>
      </c>
      <c r="B81" s="38" t="s">
        <v>189</v>
      </c>
      <c r="C81" s="13" t="s">
        <v>237</v>
      </c>
      <c r="D81" s="13" t="s">
        <v>71</v>
      </c>
      <c r="E81" s="13" t="s">
        <v>147</v>
      </c>
      <c r="F81" s="13">
        <v>63</v>
      </c>
      <c r="G81" s="26">
        <f t="shared" si="3"/>
        <v>25.200000000000003</v>
      </c>
      <c r="H81" s="26">
        <v>76.3</v>
      </c>
      <c r="I81" s="27">
        <f t="shared" si="4"/>
        <v>45.779999999999994</v>
      </c>
      <c r="J81" s="27">
        <f t="shared" si="5"/>
        <v>70.97999999999999</v>
      </c>
      <c r="K81" s="13">
        <v>10</v>
      </c>
      <c r="L81" s="22"/>
      <c r="M81" s="14"/>
      <c r="N81" s="23"/>
    </row>
    <row r="82" spans="1:14" s="7" customFormat="1" ht="20.100000000000001" customHeight="1" x14ac:dyDescent="0.15">
      <c r="A82" s="26" t="s">
        <v>227</v>
      </c>
      <c r="B82" s="38" t="s">
        <v>189</v>
      </c>
      <c r="C82" s="13" t="s">
        <v>238</v>
      </c>
      <c r="D82" s="13" t="s">
        <v>72</v>
      </c>
      <c r="E82" s="13" t="s">
        <v>147</v>
      </c>
      <c r="F82" s="13">
        <v>57.5</v>
      </c>
      <c r="G82" s="26">
        <f t="shared" si="3"/>
        <v>23</v>
      </c>
      <c r="H82" s="26">
        <v>78.5</v>
      </c>
      <c r="I82" s="27">
        <f t="shared" si="4"/>
        <v>47.1</v>
      </c>
      <c r="J82" s="27">
        <f t="shared" si="5"/>
        <v>70.099999999999994</v>
      </c>
      <c r="K82" s="13">
        <v>11</v>
      </c>
      <c r="L82" s="22"/>
      <c r="M82" s="14"/>
      <c r="N82" s="23"/>
    </row>
    <row r="83" spans="1:14" s="7" customFormat="1" ht="20.100000000000001" customHeight="1" x14ac:dyDescent="0.15">
      <c r="A83" s="26" t="s">
        <v>227</v>
      </c>
      <c r="B83" s="38" t="s">
        <v>189</v>
      </c>
      <c r="C83" s="13" t="s">
        <v>239</v>
      </c>
      <c r="D83" s="13" t="s">
        <v>73</v>
      </c>
      <c r="E83" s="13" t="s">
        <v>147</v>
      </c>
      <c r="F83" s="13">
        <v>58</v>
      </c>
      <c r="G83" s="26">
        <f t="shared" si="3"/>
        <v>23.200000000000003</v>
      </c>
      <c r="H83" s="26">
        <v>77.8</v>
      </c>
      <c r="I83" s="27">
        <f t="shared" si="4"/>
        <v>46.68</v>
      </c>
      <c r="J83" s="27">
        <f t="shared" si="5"/>
        <v>69.88</v>
      </c>
      <c r="K83" s="13">
        <v>12</v>
      </c>
      <c r="L83" s="22"/>
      <c r="M83" s="14"/>
      <c r="N83" s="23"/>
    </row>
    <row r="84" spans="1:14" s="7" customFormat="1" ht="20.100000000000001" customHeight="1" x14ac:dyDescent="0.15">
      <c r="A84" s="26" t="s">
        <v>227</v>
      </c>
      <c r="B84" s="38" t="s">
        <v>189</v>
      </c>
      <c r="C84" s="13" t="s">
        <v>240</v>
      </c>
      <c r="D84" s="13" t="s">
        <v>74</v>
      </c>
      <c r="E84" s="13" t="s">
        <v>147</v>
      </c>
      <c r="F84" s="13">
        <v>60</v>
      </c>
      <c r="G84" s="26">
        <f t="shared" si="3"/>
        <v>24</v>
      </c>
      <c r="H84" s="26">
        <v>75.900000000000006</v>
      </c>
      <c r="I84" s="27">
        <f t="shared" si="4"/>
        <v>45.54</v>
      </c>
      <c r="J84" s="27">
        <f t="shared" si="5"/>
        <v>69.539999999999992</v>
      </c>
      <c r="K84" s="13">
        <v>13</v>
      </c>
      <c r="L84" s="22"/>
      <c r="M84" s="14"/>
      <c r="N84" s="23"/>
    </row>
    <row r="85" spans="1:14" s="7" customFormat="1" ht="20.100000000000001" customHeight="1" x14ac:dyDescent="0.15">
      <c r="A85" s="26" t="s">
        <v>227</v>
      </c>
      <c r="B85" s="38" t="s">
        <v>189</v>
      </c>
      <c r="C85" s="13" t="s">
        <v>241</v>
      </c>
      <c r="D85" s="13" t="s">
        <v>75</v>
      </c>
      <c r="E85" s="13" t="s">
        <v>147</v>
      </c>
      <c r="F85" s="13">
        <v>61.5</v>
      </c>
      <c r="G85" s="26">
        <f t="shared" si="3"/>
        <v>24.6</v>
      </c>
      <c r="H85" s="26">
        <v>74.2</v>
      </c>
      <c r="I85" s="27">
        <f t="shared" si="4"/>
        <v>44.52</v>
      </c>
      <c r="J85" s="27">
        <f t="shared" si="5"/>
        <v>69.12</v>
      </c>
      <c r="K85" s="13">
        <v>14</v>
      </c>
      <c r="L85" s="22"/>
      <c r="M85" s="14"/>
      <c r="N85" s="23"/>
    </row>
    <row r="86" spans="1:14" s="7" customFormat="1" ht="20.100000000000001" customHeight="1" x14ac:dyDescent="0.15">
      <c r="A86" s="26" t="s">
        <v>227</v>
      </c>
      <c r="B86" s="38" t="s">
        <v>189</v>
      </c>
      <c r="C86" s="13" t="s">
        <v>242</v>
      </c>
      <c r="D86" s="13" t="s">
        <v>76</v>
      </c>
      <c r="E86" s="13" t="s">
        <v>147</v>
      </c>
      <c r="F86" s="13">
        <v>58</v>
      </c>
      <c r="G86" s="26">
        <f t="shared" si="3"/>
        <v>23.200000000000003</v>
      </c>
      <c r="H86" s="26">
        <v>76.099999999999994</v>
      </c>
      <c r="I86" s="27">
        <f t="shared" si="4"/>
        <v>45.66</v>
      </c>
      <c r="J86" s="27">
        <f t="shared" si="5"/>
        <v>68.86</v>
      </c>
      <c r="K86" s="13">
        <v>15</v>
      </c>
      <c r="L86" s="22"/>
      <c r="M86" s="14"/>
      <c r="N86" s="23"/>
    </row>
    <row r="87" spans="1:14" s="7" customFormat="1" ht="20.100000000000001" customHeight="1" x14ac:dyDescent="0.15">
      <c r="A87" s="26" t="s">
        <v>227</v>
      </c>
      <c r="B87" s="38" t="s">
        <v>189</v>
      </c>
      <c r="C87" s="13" t="s">
        <v>243</v>
      </c>
      <c r="D87" s="13" t="s">
        <v>77</v>
      </c>
      <c r="E87" s="13" t="s">
        <v>147</v>
      </c>
      <c r="F87" s="13">
        <v>59.5</v>
      </c>
      <c r="G87" s="26">
        <f t="shared" si="3"/>
        <v>23.8</v>
      </c>
      <c r="H87" s="26">
        <v>73.5</v>
      </c>
      <c r="I87" s="27">
        <f t="shared" si="4"/>
        <v>44.1</v>
      </c>
      <c r="J87" s="27">
        <f t="shared" si="5"/>
        <v>67.900000000000006</v>
      </c>
      <c r="K87" s="13">
        <v>16</v>
      </c>
      <c r="L87" s="22"/>
      <c r="M87" s="14"/>
      <c r="N87" s="23"/>
    </row>
    <row r="88" spans="1:14" s="7" customFormat="1" ht="20.100000000000001" customHeight="1" x14ac:dyDescent="0.15">
      <c r="A88" s="26" t="s">
        <v>227</v>
      </c>
      <c r="B88" s="38" t="s">
        <v>189</v>
      </c>
      <c r="C88" s="13" t="s">
        <v>244</v>
      </c>
      <c r="D88" s="13" t="s">
        <v>78</v>
      </c>
      <c r="E88" s="13" t="s">
        <v>147</v>
      </c>
      <c r="F88" s="13">
        <v>58</v>
      </c>
      <c r="G88" s="26">
        <f t="shared" ref="G88:G110" si="6">F88*0.4</f>
        <v>23.200000000000003</v>
      </c>
      <c r="H88" s="26">
        <v>73.7</v>
      </c>
      <c r="I88" s="27">
        <f t="shared" ref="I88:I92" si="7">H88*0.6</f>
        <v>44.22</v>
      </c>
      <c r="J88" s="27">
        <f t="shared" ref="J88:J110" si="8">G88+I88</f>
        <v>67.42</v>
      </c>
      <c r="K88" s="13">
        <v>17</v>
      </c>
      <c r="L88" s="22"/>
      <c r="M88" s="14"/>
      <c r="N88" s="23"/>
    </row>
    <row r="89" spans="1:14" s="7" customFormat="1" ht="20.100000000000001" customHeight="1" x14ac:dyDescent="0.15">
      <c r="A89" s="26" t="s">
        <v>227</v>
      </c>
      <c r="B89" s="38" t="s">
        <v>189</v>
      </c>
      <c r="C89" s="13" t="s">
        <v>245</v>
      </c>
      <c r="D89" s="13" t="s">
        <v>79</v>
      </c>
      <c r="E89" s="13" t="s">
        <v>147</v>
      </c>
      <c r="F89" s="13">
        <v>70</v>
      </c>
      <c r="G89" s="26">
        <f t="shared" si="6"/>
        <v>28</v>
      </c>
      <c r="H89" s="26">
        <v>65.099999999999994</v>
      </c>
      <c r="I89" s="27">
        <f t="shared" si="7"/>
        <v>39.059999999999995</v>
      </c>
      <c r="J89" s="27">
        <f t="shared" si="8"/>
        <v>67.06</v>
      </c>
      <c r="K89" s="13">
        <v>18</v>
      </c>
      <c r="L89" s="22"/>
      <c r="M89" s="14"/>
      <c r="N89" s="23"/>
    </row>
    <row r="90" spans="1:14" s="7" customFormat="1" ht="20.100000000000001" customHeight="1" x14ac:dyDescent="0.15">
      <c r="A90" s="26" t="s">
        <v>227</v>
      </c>
      <c r="B90" s="38" t="s">
        <v>189</v>
      </c>
      <c r="C90" s="13" t="s">
        <v>246</v>
      </c>
      <c r="D90" s="13" t="s">
        <v>80</v>
      </c>
      <c r="E90" s="13" t="s">
        <v>147</v>
      </c>
      <c r="F90" s="13">
        <v>58</v>
      </c>
      <c r="G90" s="26">
        <f t="shared" si="6"/>
        <v>23.200000000000003</v>
      </c>
      <c r="H90" s="26">
        <v>72.099999999999994</v>
      </c>
      <c r="I90" s="27">
        <f t="shared" si="7"/>
        <v>43.26</v>
      </c>
      <c r="J90" s="27">
        <f t="shared" si="8"/>
        <v>66.460000000000008</v>
      </c>
      <c r="K90" s="13">
        <v>19</v>
      </c>
      <c r="L90" s="22"/>
      <c r="M90" s="14"/>
      <c r="N90" s="23"/>
    </row>
    <row r="91" spans="1:14" s="7" customFormat="1" ht="20.100000000000001" customHeight="1" x14ac:dyDescent="0.15">
      <c r="A91" s="26" t="s">
        <v>227</v>
      </c>
      <c r="B91" s="38" t="s">
        <v>189</v>
      </c>
      <c r="C91" s="13" t="s">
        <v>247</v>
      </c>
      <c r="D91" s="13" t="s">
        <v>81</v>
      </c>
      <c r="E91" s="13" t="s">
        <v>147</v>
      </c>
      <c r="F91" s="13">
        <v>61.5</v>
      </c>
      <c r="G91" s="26">
        <f t="shared" si="6"/>
        <v>24.6</v>
      </c>
      <c r="H91" s="26">
        <v>66.5</v>
      </c>
      <c r="I91" s="27">
        <f t="shared" si="7"/>
        <v>39.9</v>
      </c>
      <c r="J91" s="27">
        <f t="shared" si="8"/>
        <v>64.5</v>
      </c>
      <c r="K91" s="13">
        <v>20</v>
      </c>
      <c r="L91" s="22"/>
      <c r="M91" s="14"/>
      <c r="N91" s="23"/>
    </row>
    <row r="92" spans="1:14" s="7" customFormat="1" ht="20.100000000000001" customHeight="1" x14ac:dyDescent="0.15">
      <c r="A92" s="26" t="s">
        <v>227</v>
      </c>
      <c r="B92" s="38" t="s">
        <v>189</v>
      </c>
      <c r="C92" s="13" t="s">
        <v>248</v>
      </c>
      <c r="D92" s="13" t="s">
        <v>82</v>
      </c>
      <c r="E92" s="13" t="s">
        <v>147</v>
      </c>
      <c r="F92" s="13">
        <v>64.5</v>
      </c>
      <c r="G92" s="26">
        <f t="shared" si="6"/>
        <v>25.8</v>
      </c>
      <c r="H92" s="26" t="s">
        <v>249</v>
      </c>
      <c r="I92" s="27">
        <v>0</v>
      </c>
      <c r="J92" s="27">
        <f t="shared" si="8"/>
        <v>25.8</v>
      </c>
      <c r="K92" s="13">
        <v>21</v>
      </c>
      <c r="L92" s="22"/>
      <c r="M92" s="14"/>
      <c r="N92" s="23"/>
    </row>
    <row r="93" spans="1:14" s="7" customFormat="1" ht="20.100000000000001" customHeight="1" x14ac:dyDescent="0.15">
      <c r="A93" s="16" t="s">
        <v>141</v>
      </c>
      <c r="B93" s="17" t="s">
        <v>122</v>
      </c>
      <c r="C93" s="18" t="s">
        <v>123</v>
      </c>
      <c r="D93" s="13" t="s">
        <v>83</v>
      </c>
      <c r="E93" s="13" t="s">
        <v>148</v>
      </c>
      <c r="F93" s="19">
        <v>73.5</v>
      </c>
      <c r="G93" s="20">
        <f t="shared" si="6"/>
        <v>29.400000000000002</v>
      </c>
      <c r="H93" s="20">
        <v>89.1</v>
      </c>
      <c r="I93" s="21">
        <f t="shared" ref="I93:I110" si="9">H93*0.6</f>
        <v>53.459999999999994</v>
      </c>
      <c r="J93" s="21">
        <f t="shared" si="8"/>
        <v>82.86</v>
      </c>
      <c r="K93" s="19">
        <v>1</v>
      </c>
      <c r="L93" s="22" t="s">
        <v>251</v>
      </c>
      <c r="M93" s="14"/>
      <c r="N93" s="23"/>
    </row>
    <row r="94" spans="1:14" s="7" customFormat="1" ht="20.100000000000001" customHeight="1" x14ac:dyDescent="0.15">
      <c r="A94" s="16" t="s">
        <v>141</v>
      </c>
      <c r="B94" s="17" t="s">
        <v>122</v>
      </c>
      <c r="C94" s="18" t="s">
        <v>124</v>
      </c>
      <c r="D94" s="13" t="s">
        <v>84</v>
      </c>
      <c r="E94" s="13" t="s">
        <v>148</v>
      </c>
      <c r="F94" s="19">
        <v>65.5</v>
      </c>
      <c r="G94" s="20">
        <f t="shared" si="6"/>
        <v>26.200000000000003</v>
      </c>
      <c r="H94" s="19">
        <v>89.5</v>
      </c>
      <c r="I94" s="21">
        <f t="shared" si="9"/>
        <v>53.699999999999996</v>
      </c>
      <c r="J94" s="21">
        <f t="shared" si="8"/>
        <v>79.900000000000006</v>
      </c>
      <c r="K94" s="19">
        <v>2</v>
      </c>
      <c r="L94" s="22" t="s">
        <v>251</v>
      </c>
      <c r="M94" s="14"/>
      <c r="N94" s="23"/>
    </row>
    <row r="95" spans="1:14" s="7" customFormat="1" ht="20.100000000000001" customHeight="1" x14ac:dyDescent="0.15">
      <c r="A95" s="16" t="s">
        <v>141</v>
      </c>
      <c r="B95" s="17" t="s">
        <v>122</v>
      </c>
      <c r="C95" s="18" t="s">
        <v>125</v>
      </c>
      <c r="D95" s="13" t="s">
        <v>85</v>
      </c>
      <c r="E95" s="13" t="s">
        <v>148</v>
      </c>
      <c r="F95" s="19">
        <v>67</v>
      </c>
      <c r="G95" s="20">
        <f t="shared" si="6"/>
        <v>26.8</v>
      </c>
      <c r="H95" s="19">
        <v>86.3</v>
      </c>
      <c r="I95" s="21">
        <f t="shared" si="9"/>
        <v>51.779999999999994</v>
      </c>
      <c r="J95" s="21">
        <f t="shared" si="8"/>
        <v>78.58</v>
      </c>
      <c r="K95" s="19">
        <v>3</v>
      </c>
      <c r="L95" s="22" t="s">
        <v>251</v>
      </c>
      <c r="M95" s="14"/>
      <c r="N95" s="23"/>
    </row>
    <row r="96" spans="1:14" s="7" customFormat="1" ht="20.100000000000001" customHeight="1" x14ac:dyDescent="0.15">
      <c r="A96" s="16" t="s">
        <v>141</v>
      </c>
      <c r="B96" s="17" t="s">
        <v>122</v>
      </c>
      <c r="C96" s="18" t="s">
        <v>126</v>
      </c>
      <c r="D96" s="13" t="s">
        <v>86</v>
      </c>
      <c r="E96" s="13" t="s">
        <v>148</v>
      </c>
      <c r="F96" s="19">
        <v>61</v>
      </c>
      <c r="G96" s="20">
        <f t="shared" si="6"/>
        <v>24.400000000000002</v>
      </c>
      <c r="H96" s="20">
        <v>90.2</v>
      </c>
      <c r="I96" s="21">
        <f t="shared" si="9"/>
        <v>54.12</v>
      </c>
      <c r="J96" s="21">
        <f t="shared" si="8"/>
        <v>78.52</v>
      </c>
      <c r="K96" s="19">
        <v>4</v>
      </c>
      <c r="L96" s="22" t="s">
        <v>251</v>
      </c>
      <c r="M96" s="14"/>
      <c r="N96" s="23"/>
    </row>
    <row r="97" spans="1:14" s="7" customFormat="1" ht="20.100000000000001" customHeight="1" x14ac:dyDescent="0.15">
      <c r="A97" s="16" t="s">
        <v>141</v>
      </c>
      <c r="B97" s="17" t="s">
        <v>122</v>
      </c>
      <c r="C97" s="18" t="s">
        <v>127</v>
      </c>
      <c r="D97" s="13" t="s">
        <v>87</v>
      </c>
      <c r="E97" s="13" t="s">
        <v>148</v>
      </c>
      <c r="F97" s="19">
        <v>61.5</v>
      </c>
      <c r="G97" s="20">
        <f t="shared" si="6"/>
        <v>24.6</v>
      </c>
      <c r="H97" s="20">
        <v>89.2</v>
      </c>
      <c r="I97" s="21">
        <f t="shared" si="9"/>
        <v>53.52</v>
      </c>
      <c r="J97" s="21">
        <f t="shared" si="8"/>
        <v>78.12</v>
      </c>
      <c r="K97" s="19">
        <v>5</v>
      </c>
      <c r="L97" s="22" t="s">
        <v>251</v>
      </c>
      <c r="M97" s="14"/>
      <c r="N97" s="23"/>
    </row>
    <row r="98" spans="1:14" s="7" customFormat="1" ht="20.100000000000001" customHeight="1" x14ac:dyDescent="0.15">
      <c r="A98" s="16" t="s">
        <v>141</v>
      </c>
      <c r="B98" s="17" t="s">
        <v>122</v>
      </c>
      <c r="C98" s="18" t="s">
        <v>128</v>
      </c>
      <c r="D98" s="13" t="s">
        <v>88</v>
      </c>
      <c r="E98" s="13" t="s">
        <v>148</v>
      </c>
      <c r="F98" s="19">
        <v>63</v>
      </c>
      <c r="G98" s="20">
        <f t="shared" si="6"/>
        <v>25.200000000000003</v>
      </c>
      <c r="H98" s="20">
        <v>87.8</v>
      </c>
      <c r="I98" s="21">
        <f t="shared" si="9"/>
        <v>52.68</v>
      </c>
      <c r="J98" s="21">
        <f t="shared" si="8"/>
        <v>77.88</v>
      </c>
      <c r="K98" s="19">
        <v>6</v>
      </c>
      <c r="L98" s="22" t="s">
        <v>251</v>
      </c>
      <c r="M98" s="14"/>
      <c r="N98" s="23"/>
    </row>
    <row r="99" spans="1:14" s="7" customFormat="1" ht="20.100000000000001" customHeight="1" x14ac:dyDescent="0.15">
      <c r="A99" s="16" t="s">
        <v>141</v>
      </c>
      <c r="B99" s="17" t="s">
        <v>122</v>
      </c>
      <c r="C99" s="18" t="s">
        <v>129</v>
      </c>
      <c r="D99" s="13" t="s">
        <v>89</v>
      </c>
      <c r="E99" s="13" t="s">
        <v>148</v>
      </c>
      <c r="F99" s="19">
        <v>62.5</v>
      </c>
      <c r="G99" s="20">
        <f t="shared" si="6"/>
        <v>25</v>
      </c>
      <c r="H99" s="19">
        <v>88.1</v>
      </c>
      <c r="I99" s="21">
        <f t="shared" si="9"/>
        <v>52.859999999999992</v>
      </c>
      <c r="J99" s="21">
        <f t="shared" si="8"/>
        <v>77.859999999999985</v>
      </c>
      <c r="K99" s="19">
        <v>7</v>
      </c>
      <c r="L99" s="22"/>
      <c r="M99" s="14"/>
      <c r="N99" s="23"/>
    </row>
    <row r="100" spans="1:14" s="7" customFormat="1" ht="20.100000000000001" customHeight="1" x14ac:dyDescent="0.15">
      <c r="A100" s="16" t="s">
        <v>141</v>
      </c>
      <c r="B100" s="17" t="s">
        <v>122</v>
      </c>
      <c r="C100" s="18" t="s">
        <v>131</v>
      </c>
      <c r="D100" s="13" t="s">
        <v>91</v>
      </c>
      <c r="E100" s="13" t="s">
        <v>148</v>
      </c>
      <c r="F100" s="19">
        <v>71.5</v>
      </c>
      <c r="G100" s="20">
        <f>F100*0.4</f>
        <v>28.6</v>
      </c>
      <c r="H100" s="20">
        <v>72.400000000000006</v>
      </c>
      <c r="I100" s="21">
        <f>H100*0.6</f>
        <v>43.440000000000005</v>
      </c>
      <c r="J100" s="21">
        <f>G100+I100</f>
        <v>72.040000000000006</v>
      </c>
      <c r="K100" s="19">
        <v>8</v>
      </c>
      <c r="L100" s="22"/>
      <c r="M100" s="14"/>
      <c r="N100" s="23"/>
    </row>
    <row r="101" spans="1:14" s="7" customFormat="1" ht="20.100000000000001" customHeight="1" x14ac:dyDescent="0.15">
      <c r="A101" s="16" t="s">
        <v>141</v>
      </c>
      <c r="B101" s="17" t="s">
        <v>122</v>
      </c>
      <c r="C101" s="18" t="s">
        <v>133</v>
      </c>
      <c r="D101" s="13" t="s">
        <v>93</v>
      </c>
      <c r="E101" s="13" t="s">
        <v>148</v>
      </c>
      <c r="F101" s="19">
        <v>72</v>
      </c>
      <c r="G101" s="20">
        <f>F101*0.4</f>
        <v>28.8</v>
      </c>
      <c r="H101" s="20">
        <v>71.900000000000006</v>
      </c>
      <c r="I101" s="21">
        <f>H101*0.6</f>
        <v>43.14</v>
      </c>
      <c r="J101" s="21">
        <f>G101+I101</f>
        <v>71.94</v>
      </c>
      <c r="K101" s="19">
        <v>9</v>
      </c>
      <c r="L101" s="22"/>
      <c r="M101" s="14"/>
      <c r="N101" s="23"/>
    </row>
    <row r="102" spans="1:14" s="15" customFormat="1" ht="20.100000000000001" customHeight="1" x14ac:dyDescent="0.15">
      <c r="A102" s="16" t="s">
        <v>141</v>
      </c>
      <c r="B102" s="17" t="s">
        <v>122</v>
      </c>
      <c r="C102" s="18" t="s">
        <v>130</v>
      </c>
      <c r="D102" s="13" t="s">
        <v>90</v>
      </c>
      <c r="E102" s="13" t="s">
        <v>148</v>
      </c>
      <c r="F102" s="19">
        <v>67.5</v>
      </c>
      <c r="G102" s="20">
        <f t="shared" si="6"/>
        <v>27</v>
      </c>
      <c r="H102" s="19">
        <v>74.400000000000006</v>
      </c>
      <c r="I102" s="21">
        <f t="shared" si="9"/>
        <v>44.64</v>
      </c>
      <c r="J102" s="21">
        <f t="shared" si="8"/>
        <v>71.64</v>
      </c>
      <c r="K102" s="19">
        <v>10</v>
      </c>
      <c r="L102" s="22"/>
      <c r="M102" s="14"/>
    </row>
    <row r="103" spans="1:14" s="15" customFormat="1" ht="20.100000000000001" customHeight="1" x14ac:dyDescent="0.15">
      <c r="A103" s="16" t="s">
        <v>141</v>
      </c>
      <c r="B103" s="17" t="s">
        <v>122</v>
      </c>
      <c r="C103" s="18" t="s">
        <v>134</v>
      </c>
      <c r="D103" s="13" t="s">
        <v>94</v>
      </c>
      <c r="E103" s="13" t="s">
        <v>148</v>
      </c>
      <c r="F103" s="19">
        <v>70.5</v>
      </c>
      <c r="G103" s="20">
        <f>F103*0.4</f>
        <v>28.200000000000003</v>
      </c>
      <c r="H103" s="20">
        <v>72.2</v>
      </c>
      <c r="I103" s="21">
        <v>43.32</v>
      </c>
      <c r="J103" s="21">
        <v>71.52</v>
      </c>
      <c r="K103" s="19">
        <v>11</v>
      </c>
      <c r="L103" s="22"/>
      <c r="M103" s="14"/>
    </row>
    <row r="104" spans="1:14" s="15" customFormat="1" ht="20.100000000000001" customHeight="1" x14ac:dyDescent="0.15">
      <c r="A104" s="16" t="s">
        <v>141</v>
      </c>
      <c r="B104" s="17" t="s">
        <v>122</v>
      </c>
      <c r="C104" s="18" t="s">
        <v>132</v>
      </c>
      <c r="D104" s="13" t="s">
        <v>92</v>
      </c>
      <c r="E104" s="13" t="s">
        <v>148</v>
      </c>
      <c r="F104" s="19">
        <v>69</v>
      </c>
      <c r="G104" s="20">
        <f t="shared" si="6"/>
        <v>27.6</v>
      </c>
      <c r="H104" s="20">
        <v>72.900000000000006</v>
      </c>
      <c r="I104" s="21">
        <f t="shared" si="9"/>
        <v>43.74</v>
      </c>
      <c r="J104" s="21">
        <f t="shared" si="8"/>
        <v>71.34</v>
      </c>
      <c r="K104" s="19">
        <v>12</v>
      </c>
      <c r="L104" s="22"/>
      <c r="M104" s="14"/>
    </row>
    <row r="105" spans="1:14" s="15" customFormat="1" ht="20.100000000000001" customHeight="1" x14ac:dyDescent="0.15">
      <c r="A105" s="16" t="s">
        <v>141</v>
      </c>
      <c r="B105" s="17" t="s">
        <v>122</v>
      </c>
      <c r="C105" s="18" t="s">
        <v>137</v>
      </c>
      <c r="D105" s="13" t="s">
        <v>97</v>
      </c>
      <c r="E105" s="13" t="s">
        <v>148</v>
      </c>
      <c r="F105" s="19">
        <v>71.5</v>
      </c>
      <c r="G105" s="20">
        <f>F105*0.4</f>
        <v>28.6</v>
      </c>
      <c r="H105" s="20">
        <v>70.599999999999994</v>
      </c>
      <c r="I105" s="21">
        <f>H105*0.6</f>
        <v>42.359999999999992</v>
      </c>
      <c r="J105" s="21">
        <f>G105+I105</f>
        <v>70.959999999999994</v>
      </c>
      <c r="K105" s="19">
        <v>13</v>
      </c>
      <c r="L105" s="22"/>
      <c r="M105" s="14"/>
    </row>
    <row r="106" spans="1:14" s="23" customFormat="1" ht="20.100000000000001" customHeight="1" x14ac:dyDescent="0.15">
      <c r="A106" s="16" t="s">
        <v>141</v>
      </c>
      <c r="B106" s="17" t="s">
        <v>122</v>
      </c>
      <c r="C106" s="18" t="s">
        <v>135</v>
      </c>
      <c r="D106" s="13" t="s">
        <v>95</v>
      </c>
      <c r="E106" s="13" t="s">
        <v>148</v>
      </c>
      <c r="F106" s="19">
        <v>63.5</v>
      </c>
      <c r="G106" s="20">
        <f t="shared" si="6"/>
        <v>25.400000000000002</v>
      </c>
      <c r="H106" s="20">
        <v>74.900000000000006</v>
      </c>
      <c r="I106" s="21">
        <f t="shared" si="9"/>
        <v>44.940000000000005</v>
      </c>
      <c r="J106" s="21">
        <f t="shared" si="8"/>
        <v>70.34</v>
      </c>
      <c r="K106" s="19">
        <v>14</v>
      </c>
      <c r="L106" s="22"/>
      <c r="M106" s="14"/>
    </row>
    <row r="107" spans="1:14" s="23" customFormat="1" ht="20.100000000000001" customHeight="1" x14ac:dyDescent="0.15">
      <c r="A107" s="16" t="s">
        <v>141</v>
      </c>
      <c r="B107" s="17" t="s">
        <v>122</v>
      </c>
      <c r="C107" s="18" t="s">
        <v>136</v>
      </c>
      <c r="D107" s="13" t="s">
        <v>96</v>
      </c>
      <c r="E107" s="13" t="s">
        <v>148</v>
      </c>
      <c r="F107" s="19">
        <v>60</v>
      </c>
      <c r="G107" s="20">
        <f t="shared" si="6"/>
        <v>24</v>
      </c>
      <c r="H107" s="20">
        <v>76.099999999999994</v>
      </c>
      <c r="I107" s="21">
        <f t="shared" si="9"/>
        <v>45.66</v>
      </c>
      <c r="J107" s="21">
        <f t="shared" si="8"/>
        <v>69.66</v>
      </c>
      <c r="K107" s="19">
        <v>15</v>
      </c>
      <c r="L107" s="22"/>
      <c r="M107" s="14"/>
    </row>
    <row r="108" spans="1:14" s="23" customFormat="1" ht="20.100000000000001" customHeight="1" x14ac:dyDescent="0.15">
      <c r="A108" s="16" t="s">
        <v>141</v>
      </c>
      <c r="B108" s="17" t="s">
        <v>122</v>
      </c>
      <c r="C108" s="18" t="s">
        <v>138</v>
      </c>
      <c r="D108" s="13" t="s">
        <v>98</v>
      </c>
      <c r="E108" s="13" t="s">
        <v>148</v>
      </c>
      <c r="F108" s="19">
        <v>59.5</v>
      </c>
      <c r="G108" s="20">
        <f t="shared" si="6"/>
        <v>23.8</v>
      </c>
      <c r="H108" s="20">
        <v>75.3</v>
      </c>
      <c r="I108" s="21">
        <f t="shared" si="9"/>
        <v>45.18</v>
      </c>
      <c r="J108" s="21">
        <f t="shared" si="8"/>
        <v>68.98</v>
      </c>
      <c r="K108" s="19">
        <v>16</v>
      </c>
      <c r="L108" s="22"/>
      <c r="M108" s="14"/>
    </row>
    <row r="109" spans="1:14" s="23" customFormat="1" ht="20.100000000000001" customHeight="1" x14ac:dyDescent="0.15">
      <c r="A109" s="16" t="s">
        <v>141</v>
      </c>
      <c r="B109" s="17" t="s">
        <v>122</v>
      </c>
      <c r="C109" s="18" t="s">
        <v>139</v>
      </c>
      <c r="D109" s="13" t="s">
        <v>99</v>
      </c>
      <c r="E109" s="13" t="s">
        <v>148</v>
      </c>
      <c r="F109" s="19">
        <v>62</v>
      </c>
      <c r="G109" s="20">
        <f t="shared" si="6"/>
        <v>24.8</v>
      </c>
      <c r="H109" s="20">
        <v>66.2</v>
      </c>
      <c r="I109" s="21">
        <f t="shared" si="9"/>
        <v>39.72</v>
      </c>
      <c r="J109" s="21">
        <f t="shared" si="8"/>
        <v>64.52</v>
      </c>
      <c r="K109" s="19">
        <v>17</v>
      </c>
      <c r="L109" s="22"/>
      <c r="M109" s="14"/>
    </row>
    <row r="110" spans="1:14" s="23" customFormat="1" ht="20.100000000000001" customHeight="1" x14ac:dyDescent="0.15">
      <c r="A110" s="16" t="s">
        <v>141</v>
      </c>
      <c r="B110" s="17" t="s">
        <v>122</v>
      </c>
      <c r="C110" s="18" t="s">
        <v>140</v>
      </c>
      <c r="D110" s="13" t="s">
        <v>100</v>
      </c>
      <c r="E110" s="13" t="s">
        <v>148</v>
      </c>
      <c r="F110" s="19">
        <v>61.5</v>
      </c>
      <c r="G110" s="20">
        <f t="shared" si="6"/>
        <v>24.6</v>
      </c>
      <c r="H110" s="19">
        <v>62.3</v>
      </c>
      <c r="I110" s="21">
        <f t="shared" si="9"/>
        <v>37.379999999999995</v>
      </c>
      <c r="J110" s="21">
        <f t="shared" si="8"/>
        <v>61.98</v>
      </c>
      <c r="K110" s="19">
        <v>18</v>
      </c>
      <c r="L110" s="22"/>
      <c r="M110" s="14"/>
    </row>
  </sheetData>
  <sortState ref="A121:J141">
    <sortCondition descending="1" ref="J121:J141"/>
  </sortState>
  <mergeCells count="1">
    <mergeCell ref="A1:M1"/>
  </mergeCells>
  <phoneticPr fontId="2" type="noConversion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ldx</dc:creator>
  <cp:lastModifiedBy>田野君</cp:lastModifiedBy>
  <cp:lastPrinted>2020-01-20T03:31:53Z</cp:lastPrinted>
  <dcterms:created xsi:type="dcterms:W3CDTF">2015-01-26T01:08:11Z</dcterms:created>
  <dcterms:modified xsi:type="dcterms:W3CDTF">2020-01-20T03:35:51Z</dcterms:modified>
</cp:coreProperties>
</file>