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255" yWindow="60" windowWidth="14700" windowHeight="10725"/>
  </bookViews>
  <sheets>
    <sheet name="考试总成绩" sheetId="2" r:id="rId1"/>
  </sheets>
  <definedNames>
    <definedName name="_xlnm.Print_Titles" localSheetId="0">考试总成绩!$1:$2</definedName>
  </definedNames>
  <calcPr calcId="124519"/>
</workbook>
</file>

<file path=xl/calcChain.xml><?xml version="1.0" encoding="utf-8"?>
<calcChain xmlns="http://schemas.openxmlformats.org/spreadsheetml/2006/main">
  <c r="H18" i="2"/>
  <c r="H14"/>
  <c r="H15"/>
  <c r="H16"/>
  <c r="H17"/>
  <c r="H19"/>
  <c r="H12"/>
  <c r="H4"/>
  <c r="H6"/>
  <c r="H8"/>
  <c r="H7"/>
  <c r="H10"/>
  <c r="H9"/>
  <c r="H11"/>
  <c r="H3"/>
  <c r="F3"/>
  <c r="F4"/>
  <c r="F6"/>
  <c r="F8"/>
  <c r="F7"/>
  <c r="F10"/>
  <c r="F9"/>
  <c r="F11"/>
  <c r="F13"/>
  <c r="F12"/>
  <c r="F18"/>
  <c r="F14"/>
  <c r="F15"/>
  <c r="F16"/>
  <c r="F17"/>
  <c r="F19"/>
  <c r="F5"/>
  <c r="I18" l="1"/>
  <c r="I9"/>
  <c r="I6"/>
  <c r="I17"/>
  <c r="I12"/>
  <c r="I11"/>
  <c r="I19"/>
  <c r="I14"/>
  <c r="I8"/>
  <c r="I7"/>
  <c r="I16"/>
  <c r="I10"/>
  <c r="I4"/>
  <c r="I15"/>
  <c r="I3"/>
</calcChain>
</file>

<file path=xl/sharedStrings.xml><?xml version="1.0" encoding="utf-8"?>
<sst xmlns="http://schemas.openxmlformats.org/spreadsheetml/2006/main" count="56" uniqueCount="56">
  <si>
    <t>岗位名称</t>
    <phoneticPr fontId="1" type="noConversion"/>
  </si>
  <si>
    <t>准考证号</t>
  </si>
  <si>
    <t>笔试折合成绩</t>
  </si>
  <si>
    <t>面试成绩</t>
    <phoneticPr fontId="1" type="noConversion"/>
  </si>
  <si>
    <t>面试折合成绩</t>
  </si>
  <si>
    <t>总考分</t>
  </si>
  <si>
    <t>岗位排名</t>
    <phoneticPr fontId="1" type="noConversion"/>
  </si>
  <si>
    <t>笔试成绩(含加分)</t>
    <phoneticPr fontId="1" type="noConversion"/>
  </si>
  <si>
    <t>备注</t>
    <phoneticPr fontId="1" type="noConversion"/>
  </si>
  <si>
    <t>报考人
姓名</t>
    <phoneticPr fontId="1" type="noConversion"/>
  </si>
  <si>
    <t>单位名称</t>
    <phoneticPr fontId="1" type="noConversion"/>
  </si>
  <si>
    <t>梁洪</t>
  </si>
  <si>
    <t>张锦城</t>
  </si>
  <si>
    <t>刘炼</t>
  </si>
  <si>
    <t>赫玉会</t>
  </si>
  <si>
    <t>马宇瑶</t>
  </si>
  <si>
    <t>青颖</t>
  </si>
  <si>
    <t>刘严</t>
  </si>
  <si>
    <t>饶秋林</t>
  </si>
  <si>
    <t>黄松</t>
  </si>
  <si>
    <t>张柯</t>
  </si>
  <si>
    <t>杨跃超</t>
  </si>
  <si>
    <t>唐巳嘉</t>
  </si>
  <si>
    <t>张进葳</t>
  </si>
  <si>
    <t>李志玲</t>
  </si>
  <si>
    <t>9120721081529</t>
  </si>
  <si>
    <t>9120721120924</t>
  </si>
  <si>
    <t>9120721024317</t>
  </si>
  <si>
    <t>9120721121011</t>
  </si>
  <si>
    <t>9120721021622</t>
  </si>
  <si>
    <t>9120721080730</t>
  </si>
  <si>
    <t>9120721082508</t>
  </si>
  <si>
    <t>9120721082829</t>
  </si>
  <si>
    <t>9120721090104</t>
  </si>
  <si>
    <t>9120721121918</t>
  </si>
  <si>
    <t>9120721061001</t>
  </si>
  <si>
    <t>9120721071526</t>
  </si>
  <si>
    <t>9120721066412</t>
  </si>
  <si>
    <t>9120721071925</t>
  </si>
  <si>
    <t>王楠</t>
  </si>
  <si>
    <t>李强</t>
  </si>
  <si>
    <t>李孺昕</t>
  </si>
  <si>
    <t>9120721083203</t>
  </si>
  <si>
    <t>9120721121323</t>
  </si>
  <si>
    <t>9120721121720</t>
  </si>
  <si>
    <r>
      <t>2019</t>
    </r>
    <r>
      <rPr>
        <b/>
        <sz val="20"/>
        <rFont val="黑体"/>
        <family val="3"/>
        <charset val="134"/>
      </rPr>
      <t>年</t>
    </r>
    <r>
      <rPr>
        <b/>
        <sz val="20"/>
        <rFont val="Arial"/>
        <family val="2"/>
      </rPr>
      <t>12</t>
    </r>
    <r>
      <rPr>
        <b/>
        <sz val="20"/>
        <rFont val="黑体"/>
        <family val="3"/>
        <charset val="134"/>
      </rPr>
      <t>月中国测试技术研究院公开招聘工作人员考试总成绩及排名表</t>
    </r>
    <phoneticPr fontId="1" type="noConversion"/>
  </si>
  <si>
    <t>缺考</t>
    <phoneticPr fontId="1" type="noConversion"/>
  </si>
  <si>
    <t>缺考</t>
    <phoneticPr fontId="1" type="noConversion"/>
  </si>
  <si>
    <t>中国测试技术研究院</t>
    <phoneticPr fontId="1" type="noConversion"/>
  </si>
  <si>
    <t>基建维修</t>
    <phoneticPr fontId="1" type="noConversion"/>
  </si>
  <si>
    <t>中国测试技术研究院力学研究所</t>
    <phoneticPr fontId="1" type="noConversion"/>
  </si>
  <si>
    <t>检测</t>
    <phoneticPr fontId="1" type="noConversion"/>
  </si>
  <si>
    <t>中国测试技术研究院化学研究所</t>
    <phoneticPr fontId="1" type="noConversion"/>
  </si>
  <si>
    <t>标准物质研发</t>
    <phoneticPr fontId="1" type="noConversion"/>
  </si>
  <si>
    <t xml:space="preserve">检测
</t>
    <phoneticPr fontId="1" type="noConversion"/>
  </si>
  <si>
    <t xml:space="preserve">中国测试技术研究院机械研究所
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</si>
</sst>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9"/>
      <name val="宋体"/>
      <charset val="134"/>
    </font>
    <font>
      <sz val="12"/>
      <name val="Arial"/>
      <family val="2"/>
    </font>
    <font>
      <b/>
      <sz val="14"/>
      <name val="宋体"/>
      <charset val="134"/>
    </font>
    <font>
      <b/>
      <sz val="20"/>
      <name val="Arial"/>
      <family val="2"/>
    </font>
    <font>
      <b/>
      <sz val="20"/>
      <name val="黑体"/>
      <family val="3"/>
      <charset val="134"/>
    </font>
    <font>
      <b/>
      <sz val="14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Normal="85" zoomScaleSheetLayoutView="10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I14" sqref="I14"/>
    </sheetView>
  </sheetViews>
  <sheetFormatPr defaultRowHeight="24.75" customHeight="1"/>
  <cols>
    <col min="1" max="1" width="14.7109375" style="4" customWidth="1"/>
    <col min="2" max="2" width="13" style="4" customWidth="1"/>
    <col min="3" max="3" width="11" style="1" customWidth="1"/>
    <col min="4" max="4" width="20.42578125" style="1" customWidth="1"/>
    <col min="5" max="5" width="13.42578125" style="2" customWidth="1"/>
    <col min="6" max="6" width="10.7109375" style="2" customWidth="1"/>
    <col min="7" max="7" width="13.5703125" style="2" customWidth="1"/>
    <col min="8" max="8" width="10.42578125" style="1" customWidth="1"/>
    <col min="9" max="9" width="11.7109375" style="1" customWidth="1"/>
    <col min="10" max="10" width="6.85546875" style="1" customWidth="1"/>
    <col min="11" max="11" width="11.5703125" style="1" customWidth="1"/>
    <col min="12" max="16384" width="9.140625" style="1"/>
  </cols>
  <sheetData>
    <row r="1" spans="1:11" ht="33.7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4" customHeight="1">
      <c r="A2" s="6" t="s">
        <v>10</v>
      </c>
      <c r="B2" s="3" t="s">
        <v>0</v>
      </c>
      <c r="C2" s="3" t="s">
        <v>9</v>
      </c>
      <c r="D2" s="3" t="s">
        <v>1</v>
      </c>
      <c r="E2" s="3" t="s">
        <v>7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8</v>
      </c>
    </row>
    <row r="3" spans="1:11" ht="27" customHeight="1">
      <c r="A3" s="13" t="s">
        <v>48</v>
      </c>
      <c r="B3" s="13" t="s">
        <v>49</v>
      </c>
      <c r="C3" s="7" t="s">
        <v>12</v>
      </c>
      <c r="D3" s="5" t="s">
        <v>26</v>
      </c>
      <c r="E3" s="5">
        <v>73</v>
      </c>
      <c r="F3" s="5">
        <f t="shared" ref="F3:F19" si="0">E3/2</f>
        <v>36.5</v>
      </c>
      <c r="G3" s="5">
        <v>86.5</v>
      </c>
      <c r="H3" s="5">
        <f>G3/2</f>
        <v>43.25</v>
      </c>
      <c r="I3" s="5">
        <f>F3+H3</f>
        <v>79.75</v>
      </c>
      <c r="J3" s="5">
        <v>1</v>
      </c>
      <c r="K3" s="5"/>
    </row>
    <row r="4" spans="1:11" ht="27" customHeight="1">
      <c r="A4" s="14"/>
      <c r="B4" s="14"/>
      <c r="C4" s="7" t="s">
        <v>13</v>
      </c>
      <c r="D4" s="5" t="s">
        <v>27</v>
      </c>
      <c r="E4" s="5">
        <v>70</v>
      </c>
      <c r="F4" s="5">
        <f>E4/2</f>
        <v>35</v>
      </c>
      <c r="G4" s="5">
        <v>78.400000000000006</v>
      </c>
      <c r="H4" s="5">
        <f>G4/2</f>
        <v>39.200000000000003</v>
      </c>
      <c r="I4" s="5">
        <f>F4+H4</f>
        <v>74.2</v>
      </c>
      <c r="J4" s="5">
        <v>2</v>
      </c>
      <c r="K4" s="5"/>
    </row>
    <row r="5" spans="1:11" ht="27" customHeight="1">
      <c r="A5" s="15"/>
      <c r="B5" s="15"/>
      <c r="C5" s="7" t="s">
        <v>11</v>
      </c>
      <c r="D5" s="5" t="s">
        <v>25</v>
      </c>
      <c r="E5" s="5">
        <v>73</v>
      </c>
      <c r="F5" s="5">
        <f>E5/2</f>
        <v>36.5</v>
      </c>
      <c r="G5" s="9" t="s">
        <v>46</v>
      </c>
      <c r="H5" s="10"/>
      <c r="I5" s="10"/>
      <c r="J5" s="11"/>
      <c r="K5" s="5"/>
    </row>
    <row r="6" spans="1:11" ht="27" customHeight="1">
      <c r="A6" s="12" t="s">
        <v>50</v>
      </c>
      <c r="B6" s="12" t="s">
        <v>51</v>
      </c>
      <c r="C6" s="7" t="s">
        <v>14</v>
      </c>
      <c r="D6" s="5" t="s">
        <v>28</v>
      </c>
      <c r="E6" s="5">
        <v>76</v>
      </c>
      <c r="F6" s="5">
        <f t="shared" si="0"/>
        <v>38</v>
      </c>
      <c r="G6" s="5">
        <v>82.8</v>
      </c>
      <c r="H6" s="5">
        <f t="shared" ref="H6:H19" si="1">G6/2</f>
        <v>41.4</v>
      </c>
      <c r="I6" s="5">
        <f t="shared" ref="I6:I19" si="2">F6+H6</f>
        <v>79.400000000000006</v>
      </c>
      <c r="J6" s="5">
        <v>1</v>
      </c>
      <c r="K6" s="5"/>
    </row>
    <row r="7" spans="1:11" ht="27" customHeight="1">
      <c r="A7" s="12"/>
      <c r="B7" s="12"/>
      <c r="C7" s="7" t="s">
        <v>39</v>
      </c>
      <c r="D7" s="5" t="s">
        <v>42</v>
      </c>
      <c r="E7" s="5">
        <v>73</v>
      </c>
      <c r="F7" s="5">
        <f>E7/2</f>
        <v>36.5</v>
      </c>
      <c r="G7" s="5">
        <v>84</v>
      </c>
      <c r="H7" s="5">
        <f>G7/2</f>
        <v>42</v>
      </c>
      <c r="I7" s="5">
        <f>F7+H7</f>
        <v>78.5</v>
      </c>
      <c r="J7" s="5">
        <v>2</v>
      </c>
      <c r="K7" s="5"/>
    </row>
    <row r="8" spans="1:11" ht="27" customHeight="1">
      <c r="A8" s="12"/>
      <c r="B8" s="12"/>
      <c r="C8" s="7" t="s">
        <v>15</v>
      </c>
      <c r="D8" s="5" t="s">
        <v>29</v>
      </c>
      <c r="E8" s="5">
        <v>74</v>
      </c>
      <c r="F8" s="5">
        <f t="shared" si="0"/>
        <v>37</v>
      </c>
      <c r="G8" s="5">
        <v>77.400000000000006</v>
      </c>
      <c r="H8" s="5">
        <f t="shared" si="1"/>
        <v>38.700000000000003</v>
      </c>
      <c r="I8" s="5">
        <f t="shared" si="2"/>
        <v>75.7</v>
      </c>
      <c r="J8" s="5">
        <v>3</v>
      </c>
      <c r="K8" s="5"/>
    </row>
    <row r="9" spans="1:11" ht="27" customHeight="1">
      <c r="A9" s="12"/>
      <c r="B9" s="12"/>
      <c r="C9" s="7" t="s">
        <v>41</v>
      </c>
      <c r="D9" s="5" t="s">
        <v>44</v>
      </c>
      <c r="E9" s="5">
        <v>73</v>
      </c>
      <c r="F9" s="5">
        <f>E9/2</f>
        <v>36.5</v>
      </c>
      <c r="G9" s="5">
        <v>73.2</v>
      </c>
      <c r="H9" s="5">
        <f>G9/2</f>
        <v>36.6</v>
      </c>
      <c r="I9" s="5">
        <f>F9+H9</f>
        <v>73.099999999999994</v>
      </c>
      <c r="J9" s="5">
        <v>4</v>
      </c>
      <c r="K9" s="5"/>
    </row>
    <row r="10" spans="1:11" ht="27" customHeight="1">
      <c r="A10" s="12"/>
      <c r="B10" s="12"/>
      <c r="C10" s="7" t="s">
        <v>40</v>
      </c>
      <c r="D10" s="5" t="s">
        <v>43</v>
      </c>
      <c r="E10" s="5">
        <v>73</v>
      </c>
      <c r="F10" s="5">
        <f t="shared" si="0"/>
        <v>36.5</v>
      </c>
      <c r="G10" s="5">
        <v>71</v>
      </c>
      <c r="H10" s="5">
        <f t="shared" si="1"/>
        <v>35.5</v>
      </c>
      <c r="I10" s="5">
        <f t="shared" si="2"/>
        <v>72</v>
      </c>
      <c r="J10" s="5">
        <v>5</v>
      </c>
      <c r="K10" s="5"/>
    </row>
    <row r="11" spans="1:11" ht="27" customHeight="1">
      <c r="A11" s="12" t="s">
        <v>52</v>
      </c>
      <c r="B11" s="12" t="s">
        <v>53</v>
      </c>
      <c r="C11" s="7" t="s">
        <v>16</v>
      </c>
      <c r="D11" s="5" t="s">
        <v>30</v>
      </c>
      <c r="E11" s="5">
        <v>72</v>
      </c>
      <c r="F11" s="5">
        <f t="shared" si="0"/>
        <v>36</v>
      </c>
      <c r="G11" s="5">
        <v>86.8</v>
      </c>
      <c r="H11" s="5">
        <f t="shared" si="1"/>
        <v>43.4</v>
      </c>
      <c r="I11" s="5">
        <f t="shared" si="2"/>
        <v>79.400000000000006</v>
      </c>
      <c r="J11" s="5">
        <v>1</v>
      </c>
      <c r="K11" s="5"/>
    </row>
    <row r="12" spans="1:11" ht="27" customHeight="1">
      <c r="A12" s="12"/>
      <c r="B12" s="12"/>
      <c r="C12" s="7" t="s">
        <v>18</v>
      </c>
      <c r="D12" s="5" t="s">
        <v>32</v>
      </c>
      <c r="E12" s="5">
        <v>68</v>
      </c>
      <c r="F12" s="5">
        <f>E12/2</f>
        <v>34</v>
      </c>
      <c r="G12" s="5">
        <v>74.8</v>
      </c>
      <c r="H12" s="5">
        <f>G12/2</f>
        <v>37.4</v>
      </c>
      <c r="I12" s="5">
        <f>F12+H12</f>
        <v>71.400000000000006</v>
      </c>
      <c r="J12" s="5">
        <v>2</v>
      </c>
      <c r="K12" s="5"/>
    </row>
    <row r="13" spans="1:11" ht="27" customHeight="1">
      <c r="A13" s="12"/>
      <c r="B13" s="12"/>
      <c r="C13" s="7" t="s">
        <v>17</v>
      </c>
      <c r="D13" s="5" t="s">
        <v>31</v>
      </c>
      <c r="E13" s="5">
        <v>68</v>
      </c>
      <c r="F13" s="5">
        <f t="shared" si="0"/>
        <v>34</v>
      </c>
      <c r="G13" s="9" t="s">
        <v>47</v>
      </c>
      <c r="H13" s="10"/>
      <c r="I13" s="10"/>
      <c r="J13" s="11"/>
      <c r="K13" s="5"/>
    </row>
    <row r="14" spans="1:11" ht="27" customHeight="1">
      <c r="A14" s="12" t="s">
        <v>55</v>
      </c>
      <c r="B14" s="12" t="s">
        <v>54</v>
      </c>
      <c r="C14" s="7" t="s">
        <v>20</v>
      </c>
      <c r="D14" s="5" t="s">
        <v>34</v>
      </c>
      <c r="E14" s="5">
        <v>79</v>
      </c>
      <c r="F14" s="5">
        <f t="shared" si="0"/>
        <v>39.5</v>
      </c>
      <c r="G14" s="5">
        <v>80.599999999999994</v>
      </c>
      <c r="H14" s="5">
        <f t="shared" si="1"/>
        <v>40.299999999999997</v>
      </c>
      <c r="I14" s="5">
        <f t="shared" si="2"/>
        <v>79.8</v>
      </c>
      <c r="J14" s="5">
        <v>1</v>
      </c>
      <c r="K14" s="5"/>
    </row>
    <row r="15" spans="1:11" ht="27" customHeight="1">
      <c r="A15" s="12"/>
      <c r="B15" s="12"/>
      <c r="C15" s="7" t="s">
        <v>21</v>
      </c>
      <c r="D15" s="5" t="s">
        <v>35</v>
      </c>
      <c r="E15" s="5">
        <v>77</v>
      </c>
      <c r="F15" s="5">
        <f t="shared" si="0"/>
        <v>38.5</v>
      </c>
      <c r="G15" s="5">
        <v>81.599999999999994</v>
      </c>
      <c r="H15" s="5">
        <f t="shared" si="1"/>
        <v>40.799999999999997</v>
      </c>
      <c r="I15" s="5">
        <f t="shared" si="2"/>
        <v>79.3</v>
      </c>
      <c r="J15" s="5">
        <v>2</v>
      </c>
      <c r="K15" s="5"/>
    </row>
    <row r="16" spans="1:11" ht="27" customHeight="1">
      <c r="A16" s="12"/>
      <c r="B16" s="12"/>
      <c r="C16" s="7" t="s">
        <v>22</v>
      </c>
      <c r="D16" s="5" t="s">
        <v>36</v>
      </c>
      <c r="E16" s="5">
        <v>76</v>
      </c>
      <c r="F16" s="5">
        <f t="shared" si="0"/>
        <v>38</v>
      </c>
      <c r="G16" s="5">
        <v>81.8</v>
      </c>
      <c r="H16" s="5">
        <f t="shared" si="1"/>
        <v>40.9</v>
      </c>
      <c r="I16" s="5">
        <f t="shared" si="2"/>
        <v>78.900000000000006</v>
      </c>
      <c r="J16" s="5">
        <v>3</v>
      </c>
      <c r="K16" s="5"/>
    </row>
    <row r="17" spans="1:11" ht="27" customHeight="1">
      <c r="A17" s="12"/>
      <c r="B17" s="12"/>
      <c r="C17" s="7" t="s">
        <v>23</v>
      </c>
      <c r="D17" s="5" t="s">
        <v>37</v>
      </c>
      <c r="E17" s="5">
        <v>74</v>
      </c>
      <c r="F17" s="5">
        <f t="shared" si="0"/>
        <v>37</v>
      </c>
      <c r="G17" s="5">
        <v>82.8</v>
      </c>
      <c r="H17" s="5">
        <f t="shared" si="1"/>
        <v>41.4</v>
      </c>
      <c r="I17" s="5">
        <f t="shared" si="2"/>
        <v>78.400000000000006</v>
      </c>
      <c r="J17" s="5">
        <v>4</v>
      </c>
      <c r="K17" s="5"/>
    </row>
    <row r="18" spans="1:11" ht="27" customHeight="1">
      <c r="A18" s="12"/>
      <c r="B18" s="12"/>
      <c r="C18" s="7" t="s">
        <v>19</v>
      </c>
      <c r="D18" s="5" t="s">
        <v>33</v>
      </c>
      <c r="E18" s="5">
        <v>80</v>
      </c>
      <c r="F18" s="5">
        <f>E18/2</f>
        <v>40</v>
      </c>
      <c r="G18" s="5">
        <v>76.8</v>
      </c>
      <c r="H18" s="5">
        <f>G18/2</f>
        <v>38.4</v>
      </c>
      <c r="I18" s="5">
        <f>F18+H18</f>
        <v>78.400000000000006</v>
      </c>
      <c r="J18" s="5">
        <v>4</v>
      </c>
      <c r="K18" s="5"/>
    </row>
    <row r="19" spans="1:11" ht="27" customHeight="1">
      <c r="A19" s="12"/>
      <c r="B19" s="12"/>
      <c r="C19" s="7" t="s">
        <v>24</v>
      </c>
      <c r="D19" s="5" t="s">
        <v>38</v>
      </c>
      <c r="E19" s="5">
        <v>74</v>
      </c>
      <c r="F19" s="5">
        <f t="shared" si="0"/>
        <v>37</v>
      </c>
      <c r="G19" s="5">
        <v>77.599999999999994</v>
      </c>
      <c r="H19" s="5">
        <f t="shared" si="1"/>
        <v>38.799999999999997</v>
      </c>
      <c r="I19" s="5">
        <f t="shared" si="2"/>
        <v>75.8</v>
      </c>
      <c r="J19" s="5">
        <v>6</v>
      </c>
      <c r="K19" s="5"/>
    </row>
  </sheetData>
  <mergeCells count="11">
    <mergeCell ref="A14:A19"/>
    <mergeCell ref="B14:B19"/>
    <mergeCell ref="B3:B5"/>
    <mergeCell ref="A1:K1"/>
    <mergeCell ref="G13:J13"/>
    <mergeCell ref="G5:J5"/>
    <mergeCell ref="A6:A10"/>
    <mergeCell ref="B6:B10"/>
    <mergeCell ref="A11:A13"/>
    <mergeCell ref="B11:B13"/>
    <mergeCell ref="A3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考试总成绩</vt:lpstr>
      <vt:lpstr>考试总成绩!Print_Titles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ldx</dc:creator>
  <cp:lastModifiedBy>Administrator</cp:lastModifiedBy>
  <cp:lastPrinted>2020-01-17T07:59:00Z</cp:lastPrinted>
  <dcterms:created xsi:type="dcterms:W3CDTF">2013-01-21T09:37:37Z</dcterms:created>
  <dcterms:modified xsi:type="dcterms:W3CDTF">2020-01-17T08:38:54Z</dcterms:modified>
</cp:coreProperties>
</file>