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分排名及体检名单" sheetId="1" r:id="rId1"/>
    <sheet name="Sheet2" sheetId="2" r:id="rId2"/>
    <sheet name="Sheet3" sheetId="3" r:id="rId3"/>
  </sheets>
  <definedNames>
    <definedName name="_xlnm.Print_Area" localSheetId="0">总分排名及体检名单!$A$1:$L$20</definedName>
  </definedNames>
  <calcPr calcId="144525"/>
</workbook>
</file>

<file path=xl/sharedStrings.xml><?xml version="1.0" encoding="utf-8"?>
<sst xmlns="http://schemas.openxmlformats.org/spreadsheetml/2006/main" count="84" uniqueCount="70">
  <si>
    <t>附件1：</t>
  </si>
  <si>
    <t xml:space="preserve">四川省老龄健康发展中心2019年12月公开招聘工作人员参加面试考生考试总成绩排名及进入体检人员名单                                                                                                                                            </t>
  </si>
  <si>
    <t>单位名称</t>
  </si>
  <si>
    <t>岗位名称</t>
  </si>
  <si>
    <t>岗位编码</t>
  </si>
  <si>
    <t>考生姓名</t>
  </si>
  <si>
    <t>准考证号</t>
  </si>
  <si>
    <t>笔试总   成绩</t>
  </si>
  <si>
    <t>笔试折合成绩</t>
  </si>
  <si>
    <t>面试   成绩</t>
  </si>
  <si>
    <t>面试折合成绩</t>
  </si>
  <si>
    <t>总成绩</t>
  </si>
  <si>
    <t>岗位
排名</t>
  </si>
  <si>
    <t>是否进   入体检</t>
  </si>
  <si>
    <t xml:space="preserve"> 四川省老龄健康发展中心</t>
  </si>
  <si>
    <t>公共卫生政策研究人员</t>
  </si>
  <si>
    <t>杨中华</t>
  </si>
  <si>
    <t>9120721035223</t>
  </si>
  <si>
    <t>79</t>
  </si>
  <si>
    <t>88.8</t>
  </si>
  <si>
    <t>1</t>
  </si>
  <si>
    <t>是</t>
  </si>
  <si>
    <t>樊  英</t>
  </si>
  <si>
    <t>9120721071014</t>
  </si>
  <si>
    <t>73</t>
  </si>
  <si>
    <t>91.2</t>
  </si>
  <si>
    <t>2</t>
  </si>
  <si>
    <t>胡君琴</t>
  </si>
  <si>
    <t>9120721072127</t>
  </si>
  <si>
    <t>77</t>
  </si>
  <si>
    <t>84.8</t>
  </si>
  <si>
    <t>3</t>
  </si>
  <si>
    <t>健康教育与健康促进人员</t>
  </si>
  <si>
    <t>罗  敏</t>
  </si>
  <si>
    <t>9120721135402</t>
  </si>
  <si>
    <t>62</t>
  </si>
  <si>
    <t>88.4</t>
  </si>
  <si>
    <t>黄璐娇</t>
  </si>
  <si>
    <t>9120721135516</t>
  </si>
  <si>
    <t>55</t>
  </si>
  <si>
    <t>83.8</t>
  </si>
  <si>
    <t>汪  娟</t>
  </si>
  <si>
    <t>9120721135627</t>
  </si>
  <si>
    <t>56</t>
  </si>
  <si>
    <t>76.2</t>
  </si>
  <si>
    <t>老年健康服务人员A</t>
  </si>
  <si>
    <t>吴江龙</t>
  </si>
  <si>
    <t>9120721135105</t>
  </si>
  <si>
    <t>67</t>
  </si>
  <si>
    <t>87</t>
  </si>
  <si>
    <t>苏  兰</t>
  </si>
  <si>
    <t>9120721134906</t>
  </si>
  <si>
    <t>70</t>
  </si>
  <si>
    <t>73.6</t>
  </si>
  <si>
    <t>罗乙萍</t>
  </si>
  <si>
    <t>9120721134516</t>
  </si>
  <si>
    <t>68</t>
  </si>
  <si>
    <t>缺考</t>
  </si>
  <si>
    <t>老年健康服务人员B</t>
  </si>
  <si>
    <t>刘  慧</t>
  </si>
  <si>
    <t>9120721135811</t>
  </si>
  <si>
    <t>90</t>
  </si>
  <si>
    <t>贺  家</t>
  </si>
  <si>
    <t>9120721135514</t>
  </si>
  <si>
    <t>61</t>
  </si>
  <si>
    <t>82</t>
  </si>
  <si>
    <t>林  敏</t>
  </si>
  <si>
    <t>9120721136015</t>
  </si>
  <si>
    <t>54</t>
  </si>
  <si>
    <t>79.2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</si>
</sst>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1"/>
      <color theme="1"/>
      <name val="黑体"/>
      <charset val="134"/>
    </font>
    <font>
      <sz val="12"/>
      <color theme="1"/>
      <name val="黑体"/>
      <charset val="134"/>
    </font>
    <font>
      <sz val="16"/>
      <color theme="1"/>
      <name val="黑体"/>
      <charset val="134"/>
    </font>
    <font>
      <sz val="12"/>
      <color theme="1"/>
      <name val="宋体"/>
      <charset val="134"/>
      <scheme val="minor"/>
    </font>
    <font>
      <sz val="12"/>
      <name val="宋体"/>
      <charset val="134"/>
    </font>
    <font>
      <sz val="12"/>
      <name val="Arial"/>
      <charset val="134"/>
    </font>
    <font>
      <sz val="11"/>
      <name val="Arial"/>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3"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8" borderId="8" applyNumberFormat="0" applyFont="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7" applyNumberFormat="0" applyFill="0" applyAlignment="0" applyProtection="0">
      <alignment vertical="center"/>
    </xf>
    <xf numFmtId="0" fontId="19" fillId="0" borderId="7" applyNumberFormat="0" applyFill="0" applyAlignment="0" applyProtection="0">
      <alignment vertical="center"/>
    </xf>
    <xf numFmtId="0" fontId="8" fillId="32" borderId="0" applyNumberFormat="0" applyBorder="0" applyAlignment="0" applyProtection="0">
      <alignment vertical="center"/>
    </xf>
    <xf numFmtId="0" fontId="15" fillId="0" borderId="10" applyNumberFormat="0" applyFill="0" applyAlignment="0" applyProtection="0">
      <alignment vertical="center"/>
    </xf>
    <xf numFmtId="0" fontId="8" fillId="20" borderId="0" applyNumberFormat="0" applyBorder="0" applyAlignment="0" applyProtection="0">
      <alignment vertical="center"/>
    </xf>
    <xf numFmtId="0" fontId="18" fillId="26" borderId="6" applyNumberFormat="0" applyAlignment="0" applyProtection="0">
      <alignment vertical="center"/>
    </xf>
    <xf numFmtId="0" fontId="21" fillId="26" borderId="4" applyNumberFormat="0" applyAlignment="0" applyProtection="0">
      <alignment vertical="center"/>
    </xf>
    <xf numFmtId="0" fontId="10" fillId="8" borderId="3" applyNumberFormat="0" applyAlignment="0" applyProtection="0">
      <alignment vertical="center"/>
    </xf>
    <xf numFmtId="0" fontId="9" fillId="25" borderId="0" applyNumberFormat="0" applyBorder="0" applyAlignment="0" applyProtection="0">
      <alignment vertical="center"/>
    </xf>
    <xf numFmtId="0" fontId="8" fillId="5" borderId="0" applyNumberFormat="0" applyBorder="0" applyAlignment="0" applyProtection="0">
      <alignment vertical="center"/>
    </xf>
    <xf numFmtId="0" fontId="17" fillId="0" borderId="5" applyNumberFormat="0" applyFill="0" applyAlignment="0" applyProtection="0">
      <alignment vertical="center"/>
    </xf>
    <xf numFmtId="0" fontId="24" fillId="0" borderId="9" applyNumberFormat="0" applyFill="0" applyAlignment="0" applyProtection="0">
      <alignment vertical="center"/>
    </xf>
    <xf numFmtId="0" fontId="23" fillId="31" borderId="0" applyNumberFormat="0" applyBorder="0" applyAlignment="0" applyProtection="0">
      <alignment vertical="center"/>
    </xf>
    <xf numFmtId="0" fontId="12" fillId="13" borderId="0" applyNumberFormat="0" applyBorder="0" applyAlignment="0" applyProtection="0">
      <alignment vertical="center"/>
    </xf>
    <xf numFmtId="0" fontId="9" fillId="12"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8" fillId="27"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9" fillId="11" borderId="0" applyNumberFormat="0" applyBorder="0" applyAlignment="0" applyProtection="0">
      <alignment vertical="center"/>
    </xf>
    <xf numFmtId="0" fontId="8" fillId="23" borderId="0" applyNumberFormat="0" applyBorder="0" applyAlignment="0" applyProtection="0">
      <alignment vertical="center"/>
    </xf>
  </cellStyleXfs>
  <cellXfs count="16">
    <xf numFmtId="0" fontId="0" fillId="0" borderId="0" xfId="0">
      <alignment vertical="center"/>
    </xf>
    <xf numFmtId="0" fontId="0" fillId="0" borderId="0" xfId="0" applyAlignment="1"/>
    <xf numFmtId="0" fontId="1" fillId="0" borderId="0" xfId="0" applyFont="1">
      <alignment vertical="center"/>
    </xf>
    <xf numFmtId="0" fontId="2" fillId="0" borderId="0" xfId="0" applyFont="1">
      <alignment vertical="center"/>
    </xf>
    <xf numFmtId="0" fontId="3" fillId="0" borderId="0" xfId="0" applyFont="1" applyAlignment="1">
      <alignment vertical="center"/>
    </xf>
    <xf numFmtId="0" fontId="4" fillId="0" borderId="0" xfId="0" applyFont="1" applyBorder="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0" xfId="0"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49" fontId="7"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workbookViewId="0">
      <selection activeCell="N12" sqref="N12"/>
    </sheetView>
  </sheetViews>
  <sheetFormatPr defaultColWidth="9" defaultRowHeight="13.5"/>
  <cols>
    <col min="1" max="1" width="13.875" customWidth="1"/>
    <col min="2" max="2" width="14.25" customWidth="1"/>
    <col min="3" max="3" width="12.625" customWidth="1"/>
    <col min="4" max="4" width="10.5" customWidth="1"/>
    <col min="5" max="5" width="18.5" customWidth="1"/>
    <col min="6" max="11" width="8.5" customWidth="1"/>
    <col min="12" max="12" width="10.625" customWidth="1"/>
  </cols>
  <sheetData>
    <row r="1" ht="25" customHeight="1" spans="1:1">
      <c r="A1" s="3" t="s">
        <v>0</v>
      </c>
    </row>
    <row r="2" ht="31" customHeight="1" spans="1:12">
      <c r="A2" s="4" t="s">
        <v>1</v>
      </c>
      <c r="B2" s="4"/>
      <c r="C2" s="4"/>
      <c r="D2" s="4"/>
      <c r="E2" s="4"/>
      <c r="F2" s="4"/>
      <c r="G2" s="4"/>
      <c r="H2" s="4"/>
      <c r="I2" s="4"/>
      <c r="J2" s="4"/>
      <c r="K2" s="4"/>
      <c r="L2" s="4"/>
    </row>
    <row r="3" s="1" customFormat="1" ht="15" customHeight="1" spans="1:16">
      <c r="A3" s="5"/>
      <c r="B3" s="5"/>
      <c r="C3" s="5"/>
      <c r="D3" s="5"/>
      <c r="E3" s="5"/>
      <c r="F3" s="5"/>
      <c r="G3" s="5"/>
      <c r="H3" s="5"/>
      <c r="I3" s="5"/>
      <c r="J3" s="5"/>
      <c r="K3" s="5"/>
      <c r="L3" s="5"/>
      <c r="M3" s="5"/>
      <c r="N3" s="5"/>
      <c r="O3" s="5"/>
      <c r="P3" s="5"/>
    </row>
    <row r="4" s="2" customFormat="1" ht="36" customHeight="1" spans="1:12">
      <c r="A4" s="6" t="s">
        <v>2</v>
      </c>
      <c r="B4" s="6" t="s">
        <v>3</v>
      </c>
      <c r="C4" s="6" t="s">
        <v>4</v>
      </c>
      <c r="D4" s="7" t="s">
        <v>5</v>
      </c>
      <c r="E4" s="6" t="s">
        <v>6</v>
      </c>
      <c r="F4" s="7" t="s">
        <v>7</v>
      </c>
      <c r="G4" s="7" t="s">
        <v>8</v>
      </c>
      <c r="H4" s="7" t="s">
        <v>9</v>
      </c>
      <c r="I4" s="7" t="s">
        <v>10</v>
      </c>
      <c r="J4" s="7" t="s">
        <v>11</v>
      </c>
      <c r="K4" s="7" t="s">
        <v>12</v>
      </c>
      <c r="L4" s="7" t="s">
        <v>13</v>
      </c>
    </row>
    <row r="5" ht="25" customHeight="1" spans="1:12">
      <c r="A5" s="8" t="s">
        <v>14</v>
      </c>
      <c r="B5" s="8" t="s">
        <v>15</v>
      </c>
      <c r="C5" s="9">
        <v>29050026</v>
      </c>
      <c r="D5" s="8" t="s">
        <v>16</v>
      </c>
      <c r="E5" s="9" t="s">
        <v>17</v>
      </c>
      <c r="F5" s="9" t="s">
        <v>18</v>
      </c>
      <c r="G5" s="10">
        <f t="shared" ref="G5:G16" si="0">F5*0.4</f>
        <v>31.6</v>
      </c>
      <c r="H5" s="10" t="s">
        <v>19</v>
      </c>
      <c r="I5" s="10">
        <f t="shared" ref="I5:I12" si="1">H5*0.6</f>
        <v>53.28</v>
      </c>
      <c r="J5" s="10">
        <f t="shared" ref="J5:J12" si="2">G5+I5</f>
        <v>84.88</v>
      </c>
      <c r="K5" s="9" t="s">
        <v>20</v>
      </c>
      <c r="L5" s="13" t="s">
        <v>21</v>
      </c>
    </row>
    <row r="6" ht="25" customHeight="1" spans="1:12">
      <c r="A6" s="8"/>
      <c r="B6" s="8"/>
      <c r="C6" s="9"/>
      <c r="D6" s="8" t="s">
        <v>22</v>
      </c>
      <c r="E6" s="9" t="s">
        <v>23</v>
      </c>
      <c r="F6" s="9" t="s">
        <v>24</v>
      </c>
      <c r="G6" s="10">
        <f t="shared" si="0"/>
        <v>29.2</v>
      </c>
      <c r="H6" s="10" t="s">
        <v>25</v>
      </c>
      <c r="I6" s="10">
        <f t="shared" si="1"/>
        <v>54.72</v>
      </c>
      <c r="J6" s="10">
        <f t="shared" si="2"/>
        <v>83.92</v>
      </c>
      <c r="K6" s="9" t="s">
        <v>26</v>
      </c>
      <c r="L6" s="14"/>
    </row>
    <row r="7" ht="25" customHeight="1" spans="1:12">
      <c r="A7" s="8"/>
      <c r="B7" s="8"/>
      <c r="C7" s="9"/>
      <c r="D7" s="8" t="s">
        <v>27</v>
      </c>
      <c r="E7" s="9" t="s">
        <v>28</v>
      </c>
      <c r="F7" s="9" t="s">
        <v>29</v>
      </c>
      <c r="G7" s="10">
        <f t="shared" si="0"/>
        <v>30.8</v>
      </c>
      <c r="H7" s="10" t="s">
        <v>30</v>
      </c>
      <c r="I7" s="10">
        <f t="shared" si="1"/>
        <v>50.88</v>
      </c>
      <c r="J7" s="10">
        <f t="shared" si="2"/>
        <v>81.68</v>
      </c>
      <c r="K7" s="9" t="s">
        <v>31</v>
      </c>
      <c r="L7" s="14"/>
    </row>
    <row r="8" ht="25" customHeight="1" spans="1:12">
      <c r="A8" s="8"/>
      <c r="B8" s="8" t="s">
        <v>32</v>
      </c>
      <c r="C8" s="9">
        <v>29050027</v>
      </c>
      <c r="D8" s="8" t="s">
        <v>33</v>
      </c>
      <c r="E8" s="9" t="s">
        <v>34</v>
      </c>
      <c r="F8" s="9" t="s">
        <v>35</v>
      </c>
      <c r="G8" s="10">
        <f t="shared" si="0"/>
        <v>24.8</v>
      </c>
      <c r="H8" s="10" t="s">
        <v>36</v>
      </c>
      <c r="I8" s="10">
        <f t="shared" si="1"/>
        <v>53.04</v>
      </c>
      <c r="J8" s="10">
        <f t="shared" si="2"/>
        <v>77.84</v>
      </c>
      <c r="K8" s="9" t="s">
        <v>20</v>
      </c>
      <c r="L8" s="13" t="s">
        <v>21</v>
      </c>
    </row>
    <row r="9" ht="25" customHeight="1" spans="1:12">
      <c r="A9" s="8"/>
      <c r="B9" s="8"/>
      <c r="C9" s="9"/>
      <c r="D9" s="8" t="s">
        <v>37</v>
      </c>
      <c r="E9" s="9" t="s">
        <v>38</v>
      </c>
      <c r="F9" s="9" t="s">
        <v>39</v>
      </c>
      <c r="G9" s="10">
        <f t="shared" si="0"/>
        <v>22</v>
      </c>
      <c r="H9" s="10" t="s">
        <v>40</v>
      </c>
      <c r="I9" s="10">
        <f t="shared" si="1"/>
        <v>50.28</v>
      </c>
      <c r="J9" s="10">
        <f t="shared" si="2"/>
        <v>72.28</v>
      </c>
      <c r="K9" s="9" t="s">
        <v>26</v>
      </c>
      <c r="L9" s="14"/>
    </row>
    <row r="10" ht="25" customHeight="1" spans="1:12">
      <c r="A10" s="8"/>
      <c r="B10" s="8"/>
      <c r="C10" s="9"/>
      <c r="D10" s="8" t="s">
        <v>41</v>
      </c>
      <c r="E10" s="9" t="s">
        <v>42</v>
      </c>
      <c r="F10" s="9" t="s">
        <v>43</v>
      </c>
      <c r="G10" s="10">
        <f t="shared" si="0"/>
        <v>22.4</v>
      </c>
      <c r="H10" s="10" t="s">
        <v>44</v>
      </c>
      <c r="I10" s="10">
        <f t="shared" si="1"/>
        <v>45.72</v>
      </c>
      <c r="J10" s="10">
        <f t="shared" si="2"/>
        <v>68.12</v>
      </c>
      <c r="K10" s="9" t="s">
        <v>31</v>
      </c>
      <c r="L10" s="14"/>
    </row>
    <row r="11" ht="25" customHeight="1" spans="1:12">
      <c r="A11" s="8"/>
      <c r="B11" s="8" t="s">
        <v>45</v>
      </c>
      <c r="C11" s="9">
        <v>29050028</v>
      </c>
      <c r="D11" s="8" t="s">
        <v>46</v>
      </c>
      <c r="E11" s="9" t="s">
        <v>47</v>
      </c>
      <c r="F11" s="9" t="s">
        <v>48</v>
      </c>
      <c r="G11" s="10">
        <f t="shared" si="0"/>
        <v>26.8</v>
      </c>
      <c r="H11" s="10" t="s">
        <v>49</v>
      </c>
      <c r="I11" s="10">
        <f t="shared" si="1"/>
        <v>52.2</v>
      </c>
      <c r="J11" s="10">
        <f t="shared" si="2"/>
        <v>79</v>
      </c>
      <c r="K11" s="9" t="s">
        <v>20</v>
      </c>
      <c r="L11" s="13" t="s">
        <v>21</v>
      </c>
    </row>
    <row r="12" ht="25" customHeight="1" spans="1:12">
      <c r="A12" s="8"/>
      <c r="B12" s="8"/>
      <c r="C12" s="9"/>
      <c r="D12" s="8" t="s">
        <v>50</v>
      </c>
      <c r="E12" s="9" t="s">
        <v>51</v>
      </c>
      <c r="F12" s="9" t="s">
        <v>52</v>
      </c>
      <c r="G12" s="10">
        <f t="shared" si="0"/>
        <v>28</v>
      </c>
      <c r="H12" s="10" t="s">
        <v>53</v>
      </c>
      <c r="I12" s="10">
        <f t="shared" si="1"/>
        <v>44.16</v>
      </c>
      <c r="J12" s="10">
        <f t="shared" si="2"/>
        <v>72.16</v>
      </c>
      <c r="K12" s="9" t="s">
        <v>26</v>
      </c>
      <c r="L12" s="14"/>
    </row>
    <row r="13" ht="25" customHeight="1" spans="1:12">
      <c r="A13" s="8"/>
      <c r="B13" s="8"/>
      <c r="C13" s="9"/>
      <c r="D13" s="8" t="s">
        <v>54</v>
      </c>
      <c r="E13" s="9" t="s">
        <v>55</v>
      </c>
      <c r="F13" s="9" t="s">
        <v>56</v>
      </c>
      <c r="G13" s="10">
        <f t="shared" si="0"/>
        <v>27.2</v>
      </c>
      <c r="H13" s="11" t="s">
        <v>57</v>
      </c>
      <c r="I13" s="11" t="s">
        <v>57</v>
      </c>
      <c r="J13" s="10">
        <v>27.2</v>
      </c>
      <c r="K13" s="9" t="s">
        <v>31</v>
      </c>
      <c r="L13" s="14"/>
    </row>
    <row r="14" ht="25" customHeight="1" spans="1:12">
      <c r="A14" s="8"/>
      <c r="B14" s="8" t="s">
        <v>58</v>
      </c>
      <c r="C14" s="9">
        <v>29050029</v>
      </c>
      <c r="D14" s="8" t="s">
        <v>59</v>
      </c>
      <c r="E14" s="9" t="s">
        <v>60</v>
      </c>
      <c r="F14" s="9" t="s">
        <v>35</v>
      </c>
      <c r="G14" s="10">
        <f t="shared" si="0"/>
        <v>24.8</v>
      </c>
      <c r="H14" s="10" t="s">
        <v>61</v>
      </c>
      <c r="I14" s="10">
        <f>H14*0.6</f>
        <v>54</v>
      </c>
      <c r="J14" s="10">
        <f>G14+I14</f>
        <v>78.8</v>
      </c>
      <c r="K14" s="9" t="s">
        <v>20</v>
      </c>
      <c r="L14" s="13" t="s">
        <v>21</v>
      </c>
    </row>
    <row r="15" ht="25" customHeight="1" spans="1:12">
      <c r="A15" s="8"/>
      <c r="B15" s="8"/>
      <c r="C15" s="9"/>
      <c r="D15" s="8" t="s">
        <v>62</v>
      </c>
      <c r="E15" s="9" t="s">
        <v>63</v>
      </c>
      <c r="F15" s="9" t="s">
        <v>64</v>
      </c>
      <c r="G15" s="10">
        <f t="shared" si="0"/>
        <v>24.4</v>
      </c>
      <c r="H15" s="10" t="s">
        <v>65</v>
      </c>
      <c r="I15" s="10">
        <f>H15*0.6</f>
        <v>49.2</v>
      </c>
      <c r="J15" s="10">
        <f>G15+I15</f>
        <v>73.6</v>
      </c>
      <c r="K15" s="9" t="s">
        <v>26</v>
      </c>
      <c r="L15" s="14"/>
    </row>
    <row r="16" ht="25" customHeight="1" spans="1:12">
      <c r="A16" s="8"/>
      <c r="B16" s="8"/>
      <c r="C16" s="9"/>
      <c r="D16" s="8" t="s">
        <v>66</v>
      </c>
      <c r="E16" s="9" t="s">
        <v>67</v>
      </c>
      <c r="F16" s="9" t="s">
        <v>68</v>
      </c>
      <c r="G16" s="10">
        <f t="shared" si="0"/>
        <v>21.6</v>
      </c>
      <c r="H16" s="10" t="s">
        <v>69</v>
      </c>
      <c r="I16" s="10">
        <f>H16*0.6</f>
        <v>47.52</v>
      </c>
      <c r="J16" s="10">
        <f>G16+I16</f>
        <v>69.12</v>
      </c>
      <c r="K16" s="9" t="s">
        <v>31</v>
      </c>
      <c r="L16" s="14"/>
    </row>
    <row r="17" ht="20.1" customHeight="1" spans="1:14">
      <c r="A17" s="12"/>
      <c r="B17" s="12"/>
      <c r="C17" s="12"/>
      <c r="D17" s="12"/>
      <c r="E17" s="12"/>
      <c r="F17" s="12"/>
      <c r="G17" s="12"/>
      <c r="H17" s="12"/>
      <c r="I17" s="12"/>
      <c r="J17" s="12"/>
      <c r="K17" s="15"/>
      <c r="L17" s="12"/>
      <c r="M17" s="12"/>
      <c r="N17" s="12"/>
    </row>
    <row r="18" ht="20.1" customHeight="1" spans="1:14">
      <c r="A18" s="12"/>
      <c r="B18" s="12"/>
      <c r="C18" s="12"/>
      <c r="D18" s="12"/>
      <c r="E18" s="12"/>
      <c r="F18" s="12"/>
      <c r="G18" s="12"/>
      <c r="H18" s="12"/>
      <c r="I18" s="12"/>
      <c r="J18" s="12"/>
      <c r="K18" s="12"/>
      <c r="L18" s="12"/>
      <c r="M18" s="12"/>
      <c r="N18" s="12"/>
    </row>
    <row r="19" ht="20.1" customHeight="1" spans="1:14">
      <c r="A19" s="12"/>
      <c r="B19" s="12"/>
      <c r="C19" s="12"/>
      <c r="D19" s="12"/>
      <c r="E19" s="12"/>
      <c r="F19" s="12"/>
      <c r="G19" s="12"/>
      <c r="H19" s="12"/>
      <c r="I19" s="12"/>
      <c r="J19" s="12"/>
      <c r="K19" s="12"/>
      <c r="L19" s="12"/>
      <c r="M19" s="12"/>
      <c r="N19" s="12"/>
    </row>
  </sheetData>
  <mergeCells count="10">
    <mergeCell ref="A2:L2"/>
    <mergeCell ref="A5:A16"/>
    <mergeCell ref="B5:B7"/>
    <mergeCell ref="B8:B10"/>
    <mergeCell ref="B11:B13"/>
    <mergeCell ref="B14:B16"/>
    <mergeCell ref="C5:C7"/>
    <mergeCell ref="C8:C10"/>
    <mergeCell ref="C11:C13"/>
    <mergeCell ref="C14:C16"/>
  </mergeCells>
  <pageMargins left="0.786805555555556" right="0.786805555555556" top="0.786805555555556" bottom="0.786805555555556" header="0.298611111111111" footer="0.298611111111111"/>
  <pageSetup paperSize="9"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总分排名及体检名单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等小待</cp:lastModifiedBy>
  <dcterms:created xsi:type="dcterms:W3CDTF">2006-09-13T11:21:00Z</dcterms:created>
  <cp:lastPrinted>2020-01-17T07:22:00Z</cp:lastPrinted>
  <dcterms:modified xsi:type="dcterms:W3CDTF">2020-01-20T02:57:13Z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