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1" sheetId="1" r:id="rId1"/>
  </sheets>
  <definedNames>
    <definedName name="_xlnm.Print_Titles" localSheetId="0">Sheet1!$1:$1</definedName>
  </definedNames>
  <calcPr calcId="144525"/>
</workbook>
</file>

<file path=xl/calcChain.xml><?xml version="1.0" encoding="utf-8"?>
<calcChain xmlns="http://schemas.openxmlformats.org/spreadsheetml/2006/main">
  <c r="J49" i="1"/>
  <c r="H49"/>
  <c r="J48"/>
  <c r="H48"/>
  <c r="J47"/>
  <c r="H47"/>
  <c r="J45"/>
  <c r="H45"/>
  <c r="J44"/>
  <c r="H44"/>
  <c r="J43"/>
  <c r="H43"/>
  <c r="J42"/>
  <c r="H42"/>
  <c r="J41"/>
  <c r="H41"/>
  <c r="J40"/>
  <c r="H40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  <c r="J5"/>
  <c r="H5"/>
  <c r="J4"/>
  <c r="H4"/>
  <c r="J3"/>
  <c r="H3"/>
  <c r="J2"/>
  <c r="H2"/>
</calcChain>
</file>

<file path=xl/sharedStrings.xml><?xml version="1.0" encoding="utf-8"?>
<sst xmlns="http://schemas.openxmlformats.org/spreadsheetml/2006/main" count="236" uniqueCount="105">
  <si>
    <t>姓名</t>
  </si>
  <si>
    <t>报考职位</t>
  </si>
  <si>
    <t>准考证号</t>
  </si>
  <si>
    <t>科目名称</t>
  </si>
  <si>
    <t>分数</t>
  </si>
  <si>
    <t>笔试成绩</t>
  </si>
  <si>
    <t>面试成绩</t>
  </si>
  <si>
    <t>总成绩</t>
  </si>
  <si>
    <t>总排名</t>
  </si>
  <si>
    <t>谭阳</t>
  </si>
  <si>
    <t>装备制造发明、实用新型预审岗位（一）</t>
  </si>
  <si>
    <t>9120721011309</t>
  </si>
  <si>
    <t>综合知识</t>
  </si>
  <si>
    <t>科技英语</t>
  </si>
  <si>
    <t>何禹亨</t>
  </si>
  <si>
    <t>9120721011401</t>
  </si>
  <si>
    <t>蒋瑶珮</t>
  </si>
  <si>
    <t>9120721011323</t>
  </si>
  <si>
    <t>谢聪</t>
  </si>
  <si>
    <t>9120721011005</t>
  </si>
  <si>
    <t>罗辅</t>
  </si>
  <si>
    <t>9120721011018</t>
  </si>
  <si>
    <t>曹涵雪</t>
  </si>
  <si>
    <t>9120721011403</t>
  </si>
  <si>
    <t>钟莹洁</t>
  </si>
  <si>
    <t>9120721011519</t>
  </si>
  <si>
    <t>吴益昊</t>
  </si>
  <si>
    <t>9120721011404</t>
  </si>
  <si>
    <t>曾轶</t>
  </si>
  <si>
    <t>9120721011601</t>
  </si>
  <si>
    <t>黄俊铭</t>
  </si>
  <si>
    <t>9120721011223</t>
  </si>
  <si>
    <t>胡绍忠</t>
  </si>
  <si>
    <t>9120721011325</t>
  </si>
  <si>
    <t>薛文婷</t>
  </si>
  <si>
    <t>9120721011828</t>
  </si>
  <si>
    <t>黄伟</t>
  </si>
  <si>
    <t>9120721011702</t>
  </si>
  <si>
    <t>李航宇</t>
  </si>
  <si>
    <t>9120721011204</t>
  </si>
  <si>
    <t>刘成攀</t>
  </si>
  <si>
    <t>9120721011705</t>
  </si>
  <si>
    <t>郭妍捷</t>
  </si>
  <si>
    <t>9120721011006</t>
  </si>
  <si>
    <t>魏文</t>
  </si>
  <si>
    <t>9120721011726</t>
  </si>
  <si>
    <t>夏丹丹</t>
  </si>
  <si>
    <t>9120721011606</t>
  </si>
  <si>
    <t>邓声玉</t>
  </si>
  <si>
    <t>9120721011520</t>
  </si>
  <si>
    <t>周明明</t>
  </si>
  <si>
    <t>9120721010928</t>
  </si>
  <si>
    <t>吕沛</t>
  </si>
  <si>
    <t>9120721011124</t>
  </si>
  <si>
    <t>秦美峰</t>
  </si>
  <si>
    <t>9120721011614</t>
  </si>
  <si>
    <t>余洋</t>
  </si>
  <si>
    <t>装备制造发明、实用新型预审岗位（二）</t>
  </si>
  <si>
    <t>9120721011318</t>
  </si>
  <si>
    <t>杨天一</t>
  </si>
  <si>
    <t>9120721011107</t>
  </si>
  <si>
    <t>车宇</t>
  </si>
  <si>
    <t>9120721011104</t>
  </si>
  <si>
    <t>杨济鲜</t>
  </si>
  <si>
    <t>9120721011612</t>
  </si>
  <si>
    <t>刘宇凡</t>
  </si>
  <si>
    <t>9120721011423</t>
  </si>
  <si>
    <t>李亚兰</t>
  </si>
  <si>
    <t>9120721011907</t>
  </si>
  <si>
    <t>江雨珊</t>
  </si>
  <si>
    <t>9120721010916</t>
  </si>
  <si>
    <t>冯斐</t>
  </si>
  <si>
    <t>9120721011412</t>
  </si>
  <si>
    <t>蒲丽珠</t>
  </si>
  <si>
    <t>9120721011809</t>
  </si>
  <si>
    <t>宋叙</t>
  </si>
  <si>
    <t>9120721011329</t>
  </si>
  <si>
    <t>粟亮</t>
  </si>
  <si>
    <t>9120721011813</t>
  </si>
  <si>
    <t>姚瑶</t>
  </si>
  <si>
    <t>9120721010905</t>
  </si>
  <si>
    <t>郑川江</t>
  </si>
  <si>
    <t>9120721011025</t>
  </si>
  <si>
    <t>黄晟辉</t>
  </si>
  <si>
    <t>9120721011405</t>
  </si>
  <si>
    <t>曾雪瑞</t>
  </si>
  <si>
    <t>外观设计预审岗位</t>
  </si>
  <si>
    <t>9120721011117</t>
  </si>
  <si>
    <t>陈东华</t>
  </si>
  <si>
    <t>9120721011211</t>
  </si>
  <si>
    <t>刘一丹</t>
  </si>
  <si>
    <t>9120721011604</t>
  </si>
  <si>
    <t>张闻</t>
  </si>
  <si>
    <t>9120721011711</t>
  </si>
  <si>
    <t>杨坤云</t>
  </si>
  <si>
    <t>9120721011218</t>
  </si>
  <si>
    <t>雷力</t>
  </si>
  <si>
    <t>9120721011507</t>
  </si>
  <si>
    <t>伍诗瑜</t>
  </si>
  <si>
    <t>导航、分析和运营岗位</t>
  </si>
  <si>
    <t>9120721011501</t>
  </si>
  <si>
    <t>冯晓洁</t>
  </si>
  <si>
    <t>9120721010902</t>
  </si>
  <si>
    <t>丁陟</t>
  </si>
  <si>
    <t>9120721011026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</si>
</sst>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name val="Arial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workbookViewId="0">
      <selection activeCell="A4" sqref="A4"/>
    </sheetView>
  </sheetViews>
  <sheetFormatPr defaultColWidth="9" defaultRowHeight="13.5"/>
  <cols>
    <col min="1" max="1" width="9" style="1"/>
    <col min="2" max="2" width="32.375" style="1" customWidth="1"/>
    <col min="3" max="3" width="16.5" style="1" customWidth="1"/>
    <col min="4" max="4" width="9" style="1"/>
    <col min="5" max="5" width="6" style="1" customWidth="1"/>
    <col min="6" max="6" width="9" style="1"/>
    <col min="7" max="7" width="6.5" style="1" customWidth="1"/>
    <col min="8" max="8" width="9" style="1"/>
    <col min="9" max="10" width="9" style="2"/>
    <col min="11" max="11" width="9" style="3"/>
    <col min="12" max="16384" width="9" style="1"/>
  </cols>
  <sheetData>
    <row r="1" spans="1:11" ht="18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3</v>
      </c>
      <c r="G1" s="4" t="s">
        <v>4</v>
      </c>
      <c r="H1" s="5" t="s">
        <v>5</v>
      </c>
      <c r="I1" s="9" t="s">
        <v>6</v>
      </c>
      <c r="J1" s="9" t="s">
        <v>7</v>
      </c>
      <c r="K1" s="10" t="s">
        <v>8</v>
      </c>
    </row>
    <row r="2" spans="1:11">
      <c r="A2" s="6" t="s">
        <v>9</v>
      </c>
      <c r="B2" s="2" t="s">
        <v>10</v>
      </c>
      <c r="C2" s="2" t="s">
        <v>11</v>
      </c>
      <c r="D2" s="2" t="s">
        <v>12</v>
      </c>
      <c r="E2" s="2">
        <v>67</v>
      </c>
      <c r="F2" s="6" t="s">
        <v>13</v>
      </c>
      <c r="G2" s="2">
        <v>83</v>
      </c>
      <c r="H2" s="2">
        <f t="shared" ref="H2:H23" si="0">(SUM(E2:G2))/2</f>
        <v>75</v>
      </c>
      <c r="I2" s="2">
        <v>81.900000000000006</v>
      </c>
      <c r="J2" s="11">
        <f t="shared" ref="J2:J23" si="1">(SUM(H2:I2))/2</f>
        <v>78.45</v>
      </c>
      <c r="K2" s="3">
        <v>1</v>
      </c>
    </row>
    <row r="3" spans="1:11">
      <c r="A3" s="6" t="s">
        <v>14</v>
      </c>
      <c r="B3" s="2" t="s">
        <v>10</v>
      </c>
      <c r="C3" s="2" t="s">
        <v>15</v>
      </c>
      <c r="D3" s="2" t="s">
        <v>12</v>
      </c>
      <c r="E3" s="2">
        <v>70</v>
      </c>
      <c r="F3" s="6" t="s">
        <v>13</v>
      </c>
      <c r="G3" s="2">
        <v>80</v>
      </c>
      <c r="H3" s="2">
        <f t="shared" si="0"/>
        <v>75</v>
      </c>
      <c r="I3" s="2">
        <v>80.8</v>
      </c>
      <c r="J3" s="11">
        <f t="shared" si="1"/>
        <v>77.900000000000006</v>
      </c>
      <c r="K3" s="3">
        <v>2</v>
      </c>
    </row>
    <row r="4" spans="1:11">
      <c r="A4" s="6" t="s">
        <v>16</v>
      </c>
      <c r="B4" s="2" t="s">
        <v>10</v>
      </c>
      <c r="C4" s="2" t="s">
        <v>17</v>
      </c>
      <c r="D4" s="2" t="s">
        <v>12</v>
      </c>
      <c r="E4" s="2">
        <v>73</v>
      </c>
      <c r="F4" s="6" t="s">
        <v>13</v>
      </c>
      <c r="G4" s="2">
        <v>77</v>
      </c>
      <c r="H4" s="2">
        <f t="shared" si="0"/>
        <v>75</v>
      </c>
      <c r="I4" s="2">
        <v>80.400000000000006</v>
      </c>
      <c r="J4" s="12">
        <f t="shared" si="1"/>
        <v>77.7</v>
      </c>
      <c r="K4" s="3">
        <v>3</v>
      </c>
    </row>
    <row r="5" spans="1:11">
      <c r="A5" s="2" t="s">
        <v>18</v>
      </c>
      <c r="B5" s="2" t="s">
        <v>10</v>
      </c>
      <c r="C5" s="2" t="s">
        <v>19</v>
      </c>
      <c r="D5" s="2" t="s">
        <v>12</v>
      </c>
      <c r="E5" s="2">
        <v>77</v>
      </c>
      <c r="F5" s="6" t="s">
        <v>13</v>
      </c>
      <c r="G5" s="2">
        <v>63</v>
      </c>
      <c r="H5" s="2">
        <f t="shared" si="0"/>
        <v>70</v>
      </c>
      <c r="I5" s="2">
        <v>85.2</v>
      </c>
      <c r="J5" s="11">
        <f t="shared" si="1"/>
        <v>77.599999999999994</v>
      </c>
      <c r="K5" s="3">
        <v>4</v>
      </c>
    </row>
    <row r="6" spans="1:11">
      <c r="A6" s="2" t="s">
        <v>20</v>
      </c>
      <c r="B6" s="2" t="s">
        <v>10</v>
      </c>
      <c r="C6" s="2" t="s">
        <v>21</v>
      </c>
      <c r="D6" s="2" t="s">
        <v>12</v>
      </c>
      <c r="E6" s="2">
        <v>57</v>
      </c>
      <c r="F6" s="6" t="s">
        <v>13</v>
      </c>
      <c r="G6" s="2">
        <v>82</v>
      </c>
      <c r="H6" s="2">
        <f t="shared" si="0"/>
        <v>69.5</v>
      </c>
      <c r="I6" s="2">
        <v>85.2</v>
      </c>
      <c r="J6" s="11">
        <f t="shared" si="1"/>
        <v>77.349999999999994</v>
      </c>
      <c r="K6" s="3">
        <v>5</v>
      </c>
    </row>
    <row r="7" spans="1:11">
      <c r="A7" s="2" t="s">
        <v>22</v>
      </c>
      <c r="B7" s="2" t="s">
        <v>10</v>
      </c>
      <c r="C7" s="2" t="s">
        <v>23</v>
      </c>
      <c r="D7" s="2" t="s">
        <v>12</v>
      </c>
      <c r="E7" s="2">
        <v>62</v>
      </c>
      <c r="F7" s="6" t="s">
        <v>13</v>
      </c>
      <c r="G7" s="2">
        <v>72</v>
      </c>
      <c r="H7" s="2">
        <f t="shared" si="0"/>
        <v>67</v>
      </c>
      <c r="I7" s="2">
        <v>86.3</v>
      </c>
      <c r="J7" s="11">
        <f t="shared" si="1"/>
        <v>76.650000000000006</v>
      </c>
      <c r="K7" s="3">
        <v>6</v>
      </c>
    </row>
    <row r="8" spans="1:11">
      <c r="A8" s="6" t="s">
        <v>24</v>
      </c>
      <c r="B8" s="6" t="s">
        <v>10</v>
      </c>
      <c r="C8" s="2" t="s">
        <v>25</v>
      </c>
      <c r="D8" s="2" t="s">
        <v>12</v>
      </c>
      <c r="E8" s="2">
        <v>69</v>
      </c>
      <c r="F8" s="6" t="s">
        <v>13</v>
      </c>
      <c r="G8" s="2">
        <v>82</v>
      </c>
      <c r="H8" s="2">
        <f t="shared" si="0"/>
        <v>75.5</v>
      </c>
      <c r="I8" s="2">
        <v>76.599999999999994</v>
      </c>
      <c r="J8" s="11">
        <f t="shared" si="1"/>
        <v>76.05</v>
      </c>
      <c r="K8" s="3">
        <v>7</v>
      </c>
    </row>
    <row r="9" spans="1:11">
      <c r="A9" s="2" t="s">
        <v>26</v>
      </c>
      <c r="B9" s="2" t="s">
        <v>10</v>
      </c>
      <c r="C9" s="2" t="s">
        <v>27</v>
      </c>
      <c r="D9" s="2" t="s">
        <v>12</v>
      </c>
      <c r="E9" s="2">
        <v>77</v>
      </c>
      <c r="F9" s="6" t="s">
        <v>13</v>
      </c>
      <c r="G9" s="2">
        <v>66</v>
      </c>
      <c r="H9" s="2">
        <f t="shared" si="0"/>
        <v>71.5</v>
      </c>
      <c r="I9" s="2">
        <v>80.599999999999994</v>
      </c>
      <c r="J9" s="11">
        <f t="shared" si="1"/>
        <v>76.05</v>
      </c>
      <c r="K9" s="3">
        <v>8</v>
      </c>
    </row>
    <row r="10" spans="1:11">
      <c r="A10" s="2" t="s">
        <v>28</v>
      </c>
      <c r="B10" s="2" t="s">
        <v>10</v>
      </c>
      <c r="C10" s="2" t="s">
        <v>29</v>
      </c>
      <c r="D10" s="2" t="s">
        <v>12</v>
      </c>
      <c r="E10" s="2">
        <v>63</v>
      </c>
      <c r="F10" s="6" t="s">
        <v>13</v>
      </c>
      <c r="G10" s="2">
        <v>74</v>
      </c>
      <c r="H10" s="2">
        <f t="shared" si="0"/>
        <v>68.5</v>
      </c>
      <c r="I10" s="2">
        <v>81.400000000000006</v>
      </c>
      <c r="J10" s="11">
        <f t="shared" si="1"/>
        <v>74.95</v>
      </c>
      <c r="K10" s="3">
        <v>9</v>
      </c>
    </row>
    <row r="11" spans="1:11">
      <c r="A11" s="2" t="s">
        <v>30</v>
      </c>
      <c r="B11" s="2" t="s">
        <v>10</v>
      </c>
      <c r="C11" s="2" t="s">
        <v>31</v>
      </c>
      <c r="D11" s="2" t="s">
        <v>12</v>
      </c>
      <c r="E11" s="2">
        <v>69</v>
      </c>
      <c r="F11" s="6" t="s">
        <v>13</v>
      </c>
      <c r="G11" s="2">
        <v>66</v>
      </c>
      <c r="H11" s="2">
        <f t="shared" si="0"/>
        <v>67.5</v>
      </c>
      <c r="I11" s="2">
        <v>82.3</v>
      </c>
      <c r="J11" s="11">
        <f t="shared" si="1"/>
        <v>74.900000000000006</v>
      </c>
      <c r="K11" s="3">
        <v>10</v>
      </c>
    </row>
    <row r="12" spans="1:11">
      <c r="A12" s="2" t="s">
        <v>32</v>
      </c>
      <c r="B12" s="2" t="s">
        <v>10</v>
      </c>
      <c r="C12" s="2" t="s">
        <v>33</v>
      </c>
      <c r="D12" s="2" t="s">
        <v>12</v>
      </c>
      <c r="E12" s="2">
        <v>71</v>
      </c>
      <c r="F12" s="6" t="s">
        <v>13</v>
      </c>
      <c r="G12" s="2">
        <v>71</v>
      </c>
      <c r="H12" s="2">
        <f t="shared" si="0"/>
        <v>71</v>
      </c>
      <c r="I12" s="2">
        <v>78.3</v>
      </c>
      <c r="J12" s="11">
        <f t="shared" si="1"/>
        <v>74.650000000000006</v>
      </c>
      <c r="K12" s="3">
        <v>11</v>
      </c>
    </row>
    <row r="13" spans="1:11">
      <c r="A13" s="2" t="s">
        <v>34</v>
      </c>
      <c r="B13" s="2" t="s">
        <v>10</v>
      </c>
      <c r="C13" s="2" t="s">
        <v>35</v>
      </c>
      <c r="D13" s="2" t="s">
        <v>12</v>
      </c>
      <c r="E13" s="2">
        <v>65</v>
      </c>
      <c r="F13" s="6" t="s">
        <v>13</v>
      </c>
      <c r="G13" s="2">
        <v>68</v>
      </c>
      <c r="H13" s="2">
        <f t="shared" si="0"/>
        <v>66.5</v>
      </c>
      <c r="I13" s="2">
        <v>81.599999999999994</v>
      </c>
      <c r="J13" s="11">
        <f t="shared" si="1"/>
        <v>74.05</v>
      </c>
      <c r="K13" s="3">
        <v>12</v>
      </c>
    </row>
    <row r="14" spans="1:11">
      <c r="A14" s="2" t="s">
        <v>36</v>
      </c>
      <c r="B14" s="2" t="s">
        <v>10</v>
      </c>
      <c r="C14" s="2" t="s">
        <v>37</v>
      </c>
      <c r="D14" s="2" t="s">
        <v>12</v>
      </c>
      <c r="E14" s="2">
        <v>73</v>
      </c>
      <c r="F14" s="6" t="s">
        <v>13</v>
      </c>
      <c r="G14" s="2">
        <v>60</v>
      </c>
      <c r="H14" s="2">
        <f t="shared" si="0"/>
        <v>66.5</v>
      </c>
      <c r="I14" s="2">
        <v>81.2</v>
      </c>
      <c r="J14" s="11">
        <f t="shared" si="1"/>
        <v>73.849999999999994</v>
      </c>
      <c r="K14" s="3">
        <v>13</v>
      </c>
    </row>
    <row r="15" spans="1:11">
      <c r="A15" s="2" t="s">
        <v>38</v>
      </c>
      <c r="B15" s="2" t="s">
        <v>10</v>
      </c>
      <c r="C15" s="2" t="s">
        <v>39</v>
      </c>
      <c r="D15" s="2" t="s">
        <v>12</v>
      </c>
      <c r="E15" s="2">
        <v>69</v>
      </c>
      <c r="F15" s="6" t="s">
        <v>13</v>
      </c>
      <c r="G15" s="2">
        <v>64</v>
      </c>
      <c r="H15" s="2">
        <f t="shared" si="0"/>
        <v>66.5</v>
      </c>
      <c r="I15" s="2">
        <v>80.400000000000006</v>
      </c>
      <c r="J15" s="11">
        <f t="shared" si="1"/>
        <v>73.45</v>
      </c>
      <c r="K15" s="3">
        <v>14</v>
      </c>
    </row>
    <row r="16" spans="1:11">
      <c r="A16" s="2" t="s">
        <v>40</v>
      </c>
      <c r="B16" s="2" t="s">
        <v>10</v>
      </c>
      <c r="C16" s="2" t="s">
        <v>41</v>
      </c>
      <c r="D16" s="2" t="s">
        <v>12</v>
      </c>
      <c r="E16" s="2">
        <v>59</v>
      </c>
      <c r="F16" s="6" t="s">
        <v>13</v>
      </c>
      <c r="G16" s="2">
        <v>75</v>
      </c>
      <c r="H16" s="2">
        <f t="shared" si="0"/>
        <v>67</v>
      </c>
      <c r="I16" s="2">
        <v>79.2</v>
      </c>
      <c r="J16" s="12">
        <f t="shared" si="1"/>
        <v>73.099999999999994</v>
      </c>
      <c r="K16" s="3">
        <v>15</v>
      </c>
    </row>
    <row r="17" spans="1:11">
      <c r="A17" s="2" t="s">
        <v>42</v>
      </c>
      <c r="B17" s="2" t="s">
        <v>10</v>
      </c>
      <c r="C17" s="2" t="s">
        <v>43</v>
      </c>
      <c r="D17" s="2" t="s">
        <v>12</v>
      </c>
      <c r="E17" s="2">
        <v>65</v>
      </c>
      <c r="F17" s="6" t="s">
        <v>13</v>
      </c>
      <c r="G17" s="2">
        <v>68</v>
      </c>
      <c r="H17" s="2">
        <f t="shared" si="0"/>
        <v>66.5</v>
      </c>
      <c r="I17" s="2">
        <v>79.7</v>
      </c>
      <c r="J17" s="12">
        <f t="shared" si="1"/>
        <v>73.099999999999994</v>
      </c>
      <c r="K17" s="3">
        <v>16</v>
      </c>
    </row>
    <row r="18" spans="1:11">
      <c r="A18" s="2" t="s">
        <v>44</v>
      </c>
      <c r="B18" s="2" t="s">
        <v>10</v>
      </c>
      <c r="C18" s="2" t="s">
        <v>45</v>
      </c>
      <c r="D18" s="2" t="s">
        <v>12</v>
      </c>
      <c r="E18" s="2">
        <v>67</v>
      </c>
      <c r="F18" s="6" t="s">
        <v>13</v>
      </c>
      <c r="G18" s="2">
        <v>70</v>
      </c>
      <c r="H18" s="2">
        <f t="shared" si="0"/>
        <v>68.5</v>
      </c>
      <c r="I18" s="2">
        <v>77.599999999999994</v>
      </c>
      <c r="J18" s="11">
        <f t="shared" si="1"/>
        <v>73.05</v>
      </c>
      <c r="K18" s="3">
        <v>17</v>
      </c>
    </row>
    <row r="19" spans="1:11">
      <c r="A19" s="2" t="s">
        <v>46</v>
      </c>
      <c r="B19" s="2" t="s">
        <v>10</v>
      </c>
      <c r="C19" s="2" t="s">
        <v>47</v>
      </c>
      <c r="D19" s="2" t="s">
        <v>12</v>
      </c>
      <c r="E19" s="2">
        <v>67</v>
      </c>
      <c r="F19" s="6" t="s">
        <v>13</v>
      </c>
      <c r="G19" s="2">
        <v>65</v>
      </c>
      <c r="H19" s="2">
        <f t="shared" si="0"/>
        <v>66</v>
      </c>
      <c r="I19" s="2">
        <v>79.400000000000006</v>
      </c>
      <c r="J19" s="11">
        <f t="shared" si="1"/>
        <v>72.7</v>
      </c>
      <c r="K19" s="3">
        <v>18</v>
      </c>
    </row>
    <row r="20" spans="1:11">
      <c r="A20" s="2" t="s">
        <v>48</v>
      </c>
      <c r="B20" s="2" t="s">
        <v>10</v>
      </c>
      <c r="C20" s="2" t="s">
        <v>49</v>
      </c>
      <c r="D20" s="2" t="s">
        <v>12</v>
      </c>
      <c r="E20" s="2">
        <v>72</v>
      </c>
      <c r="F20" s="6" t="s">
        <v>13</v>
      </c>
      <c r="G20" s="2">
        <v>62</v>
      </c>
      <c r="H20" s="2">
        <f t="shared" si="0"/>
        <v>67</v>
      </c>
      <c r="I20" s="2">
        <v>78.099999999999994</v>
      </c>
      <c r="J20" s="11">
        <f t="shared" si="1"/>
        <v>72.55</v>
      </c>
      <c r="K20" s="3">
        <v>19</v>
      </c>
    </row>
    <row r="21" spans="1:11">
      <c r="A21" s="2" t="s">
        <v>50</v>
      </c>
      <c r="B21" s="2" t="s">
        <v>10</v>
      </c>
      <c r="C21" s="2" t="s">
        <v>51</v>
      </c>
      <c r="D21" s="2" t="s">
        <v>12</v>
      </c>
      <c r="E21" s="2">
        <v>57</v>
      </c>
      <c r="F21" s="6" t="s">
        <v>13</v>
      </c>
      <c r="G21" s="2">
        <v>75</v>
      </c>
      <c r="H21" s="2">
        <f t="shared" si="0"/>
        <v>66</v>
      </c>
      <c r="I21" s="2">
        <v>77.5</v>
      </c>
      <c r="J21" s="11">
        <f t="shared" si="1"/>
        <v>71.75</v>
      </c>
      <c r="K21" s="3">
        <v>20</v>
      </c>
    </row>
    <row r="22" spans="1:11">
      <c r="A22" s="2" t="s">
        <v>52</v>
      </c>
      <c r="B22" s="2" t="s">
        <v>10</v>
      </c>
      <c r="C22" s="2" t="s">
        <v>53</v>
      </c>
      <c r="D22" s="2" t="s">
        <v>12</v>
      </c>
      <c r="E22" s="2">
        <v>62</v>
      </c>
      <c r="F22" s="6" t="s">
        <v>13</v>
      </c>
      <c r="G22" s="2">
        <v>71</v>
      </c>
      <c r="H22" s="2">
        <f t="shared" si="0"/>
        <v>66.5</v>
      </c>
      <c r="I22" s="2">
        <v>76.900000000000006</v>
      </c>
      <c r="J22" s="11">
        <f t="shared" si="1"/>
        <v>71.7</v>
      </c>
      <c r="K22" s="3">
        <v>21</v>
      </c>
    </row>
    <row r="23" spans="1:11">
      <c r="A23" s="2" t="s">
        <v>54</v>
      </c>
      <c r="B23" s="2" t="s">
        <v>10</v>
      </c>
      <c r="C23" s="2" t="s">
        <v>55</v>
      </c>
      <c r="D23" s="2" t="s">
        <v>12</v>
      </c>
      <c r="E23" s="2">
        <v>60</v>
      </c>
      <c r="F23" s="6" t="s">
        <v>13</v>
      </c>
      <c r="G23" s="2">
        <v>78</v>
      </c>
      <c r="H23" s="2">
        <f t="shared" si="0"/>
        <v>69</v>
      </c>
      <c r="I23" s="2">
        <v>74.2</v>
      </c>
      <c r="J23" s="11">
        <f t="shared" si="1"/>
        <v>71.599999999999994</v>
      </c>
      <c r="K23" s="3">
        <v>22</v>
      </c>
    </row>
    <row r="24" spans="1:11">
      <c r="J24" s="13"/>
    </row>
    <row r="25" spans="1:11">
      <c r="A25" s="7" t="s">
        <v>56</v>
      </c>
      <c r="B25" s="7" t="s">
        <v>57</v>
      </c>
      <c r="C25" s="7" t="s">
        <v>58</v>
      </c>
      <c r="D25" s="7" t="s">
        <v>12</v>
      </c>
      <c r="E25" s="7">
        <v>75</v>
      </c>
      <c r="F25" s="8" t="s">
        <v>13</v>
      </c>
      <c r="G25" s="7">
        <v>70</v>
      </c>
      <c r="H25" s="7">
        <f t="shared" ref="H25:H38" si="2">(SUM(E25:G25))/2</f>
        <v>72.5</v>
      </c>
      <c r="I25" s="7">
        <v>84.2</v>
      </c>
      <c r="J25" s="12">
        <f t="shared" ref="J25:J38" si="3">(SUM(H25:I25))/2</f>
        <v>78.349999999999994</v>
      </c>
      <c r="K25" s="3">
        <v>1</v>
      </c>
    </row>
    <row r="26" spans="1:11">
      <c r="A26" s="2" t="s">
        <v>59</v>
      </c>
      <c r="B26" s="2" t="s">
        <v>57</v>
      </c>
      <c r="C26" s="2" t="s">
        <v>60</v>
      </c>
      <c r="D26" s="2" t="s">
        <v>12</v>
      </c>
      <c r="E26" s="2">
        <v>67</v>
      </c>
      <c r="F26" s="6" t="s">
        <v>13</v>
      </c>
      <c r="G26" s="2">
        <v>88</v>
      </c>
      <c r="H26" s="2">
        <f t="shared" si="2"/>
        <v>77.5</v>
      </c>
      <c r="I26" s="2">
        <v>77.400000000000006</v>
      </c>
      <c r="J26" s="12">
        <f t="shared" si="3"/>
        <v>77.45</v>
      </c>
      <c r="K26" s="3">
        <v>2</v>
      </c>
    </row>
    <row r="27" spans="1:11">
      <c r="A27" s="2" t="s">
        <v>61</v>
      </c>
      <c r="B27" s="2" t="s">
        <v>57</v>
      </c>
      <c r="C27" s="2" t="s">
        <v>62</v>
      </c>
      <c r="D27" s="2" t="s">
        <v>12</v>
      </c>
      <c r="E27" s="2">
        <v>60</v>
      </c>
      <c r="F27" s="6" t="s">
        <v>13</v>
      </c>
      <c r="G27" s="2">
        <v>80</v>
      </c>
      <c r="H27" s="2">
        <f t="shared" si="2"/>
        <v>70</v>
      </c>
      <c r="I27" s="2">
        <v>84.6</v>
      </c>
      <c r="J27" s="11">
        <f t="shared" si="3"/>
        <v>77.3</v>
      </c>
      <c r="K27" s="3">
        <v>3</v>
      </c>
    </row>
    <row r="28" spans="1:11">
      <c r="A28" s="2" t="s">
        <v>63</v>
      </c>
      <c r="B28" s="2" t="s">
        <v>57</v>
      </c>
      <c r="C28" s="2" t="s">
        <v>64</v>
      </c>
      <c r="D28" s="2" t="s">
        <v>12</v>
      </c>
      <c r="E28" s="2">
        <v>73</v>
      </c>
      <c r="F28" s="6" t="s">
        <v>13</v>
      </c>
      <c r="G28" s="2">
        <v>79</v>
      </c>
      <c r="H28" s="2">
        <f t="shared" si="2"/>
        <v>76</v>
      </c>
      <c r="I28" s="2">
        <v>77.599999999999994</v>
      </c>
      <c r="J28" s="12">
        <f t="shared" si="3"/>
        <v>76.8</v>
      </c>
      <c r="K28" s="3">
        <v>4</v>
      </c>
    </row>
    <row r="29" spans="1:11">
      <c r="A29" s="2" t="s">
        <v>65</v>
      </c>
      <c r="B29" s="2" t="s">
        <v>57</v>
      </c>
      <c r="C29" s="2" t="s">
        <v>66</v>
      </c>
      <c r="D29" s="2" t="s">
        <v>12</v>
      </c>
      <c r="E29" s="2">
        <v>70</v>
      </c>
      <c r="F29" s="6" t="s">
        <v>13</v>
      </c>
      <c r="G29" s="2">
        <v>60</v>
      </c>
      <c r="H29" s="2">
        <f t="shared" si="2"/>
        <v>65</v>
      </c>
      <c r="I29" s="2">
        <v>88.2</v>
      </c>
      <c r="J29" s="11">
        <f t="shared" si="3"/>
        <v>76.599999999999994</v>
      </c>
      <c r="K29" s="3">
        <v>5</v>
      </c>
    </row>
    <row r="30" spans="1:11">
      <c r="A30" s="2" t="s">
        <v>67</v>
      </c>
      <c r="B30" s="2" t="s">
        <v>57</v>
      </c>
      <c r="C30" s="2" t="s">
        <v>68</v>
      </c>
      <c r="D30" s="2" t="s">
        <v>12</v>
      </c>
      <c r="E30" s="2">
        <v>62</v>
      </c>
      <c r="F30" s="6" t="s">
        <v>13</v>
      </c>
      <c r="G30" s="2">
        <v>69</v>
      </c>
      <c r="H30" s="2">
        <f t="shared" si="2"/>
        <v>65.5</v>
      </c>
      <c r="I30" s="2">
        <v>86.6</v>
      </c>
      <c r="J30" s="11">
        <f t="shared" si="3"/>
        <v>76.05</v>
      </c>
      <c r="K30" s="3">
        <v>6</v>
      </c>
    </row>
    <row r="31" spans="1:11">
      <c r="A31" s="2" t="s">
        <v>69</v>
      </c>
      <c r="B31" s="2" t="s">
        <v>57</v>
      </c>
      <c r="C31" s="2" t="s">
        <v>70</v>
      </c>
      <c r="D31" s="2" t="s">
        <v>12</v>
      </c>
      <c r="E31" s="2">
        <v>66</v>
      </c>
      <c r="F31" s="6" t="s">
        <v>13</v>
      </c>
      <c r="G31" s="2">
        <v>70</v>
      </c>
      <c r="H31" s="2">
        <f t="shared" si="2"/>
        <v>68</v>
      </c>
      <c r="I31" s="2">
        <v>83.8</v>
      </c>
      <c r="J31" s="11">
        <f t="shared" si="3"/>
        <v>75.900000000000006</v>
      </c>
      <c r="K31" s="3">
        <v>7</v>
      </c>
    </row>
    <row r="32" spans="1:11">
      <c r="A32" s="2" t="s">
        <v>71</v>
      </c>
      <c r="B32" s="2" t="s">
        <v>57</v>
      </c>
      <c r="C32" s="2" t="s">
        <v>72</v>
      </c>
      <c r="D32" s="2" t="s">
        <v>12</v>
      </c>
      <c r="E32" s="2">
        <v>73</v>
      </c>
      <c r="F32" s="6" t="s">
        <v>13</v>
      </c>
      <c r="G32" s="2">
        <v>79</v>
      </c>
      <c r="H32" s="2">
        <f t="shared" si="2"/>
        <v>76</v>
      </c>
      <c r="I32" s="2">
        <v>75.400000000000006</v>
      </c>
      <c r="J32" s="11">
        <f t="shared" si="3"/>
        <v>75.7</v>
      </c>
      <c r="K32" s="3">
        <v>8</v>
      </c>
    </row>
    <row r="33" spans="1:11">
      <c r="A33" s="2" t="s">
        <v>73</v>
      </c>
      <c r="B33" s="2" t="s">
        <v>57</v>
      </c>
      <c r="C33" s="2" t="s">
        <v>74</v>
      </c>
      <c r="D33" s="2" t="s">
        <v>12</v>
      </c>
      <c r="E33" s="2">
        <v>81</v>
      </c>
      <c r="F33" s="6" t="s">
        <v>13</v>
      </c>
      <c r="G33" s="2">
        <v>50</v>
      </c>
      <c r="H33" s="2">
        <f t="shared" si="2"/>
        <v>65.5</v>
      </c>
      <c r="I33" s="2">
        <v>83.2</v>
      </c>
      <c r="J33" s="11">
        <f t="shared" si="3"/>
        <v>74.349999999999994</v>
      </c>
      <c r="K33" s="3">
        <v>9</v>
      </c>
    </row>
    <row r="34" spans="1:11">
      <c r="A34" s="2" t="s">
        <v>75</v>
      </c>
      <c r="B34" s="2" t="s">
        <v>57</v>
      </c>
      <c r="C34" s="2" t="s">
        <v>76</v>
      </c>
      <c r="D34" s="2" t="s">
        <v>12</v>
      </c>
      <c r="E34" s="2">
        <v>61</v>
      </c>
      <c r="F34" s="6" t="s">
        <v>13</v>
      </c>
      <c r="G34" s="2">
        <v>75</v>
      </c>
      <c r="H34" s="2">
        <f t="shared" si="2"/>
        <v>68</v>
      </c>
      <c r="I34" s="2">
        <v>79.599999999999994</v>
      </c>
      <c r="J34" s="11">
        <f t="shared" si="3"/>
        <v>73.8</v>
      </c>
      <c r="K34" s="3">
        <v>10</v>
      </c>
    </row>
    <row r="35" spans="1:11">
      <c r="A35" s="6" t="s">
        <v>77</v>
      </c>
      <c r="B35" s="6" t="s">
        <v>57</v>
      </c>
      <c r="C35" s="2" t="s">
        <v>78</v>
      </c>
      <c r="D35" s="6" t="s">
        <v>12</v>
      </c>
      <c r="E35" s="2">
        <v>66</v>
      </c>
      <c r="F35" s="6" t="s">
        <v>13</v>
      </c>
      <c r="G35" s="2">
        <v>60</v>
      </c>
      <c r="H35" s="2">
        <f t="shared" si="2"/>
        <v>63</v>
      </c>
      <c r="I35" s="2">
        <v>83.4</v>
      </c>
      <c r="J35" s="11">
        <f t="shared" si="3"/>
        <v>73.2</v>
      </c>
      <c r="K35" s="3">
        <v>11</v>
      </c>
    </row>
    <row r="36" spans="1:11">
      <c r="A36" s="6" t="s">
        <v>79</v>
      </c>
      <c r="B36" s="6" t="s">
        <v>57</v>
      </c>
      <c r="C36" s="2" t="s">
        <v>80</v>
      </c>
      <c r="D36" s="6" t="s">
        <v>12</v>
      </c>
      <c r="E36" s="2">
        <v>77</v>
      </c>
      <c r="F36" s="6" t="s">
        <v>13</v>
      </c>
      <c r="G36" s="2">
        <v>49</v>
      </c>
      <c r="H36" s="2">
        <f t="shared" si="2"/>
        <v>63</v>
      </c>
      <c r="I36" s="2">
        <v>82</v>
      </c>
      <c r="J36" s="11">
        <f t="shared" si="3"/>
        <v>72.5</v>
      </c>
      <c r="K36" s="3">
        <v>12</v>
      </c>
    </row>
    <row r="37" spans="1:11">
      <c r="A37" s="2" t="s">
        <v>81</v>
      </c>
      <c r="B37" s="2" t="s">
        <v>57</v>
      </c>
      <c r="C37" s="2" t="s">
        <v>82</v>
      </c>
      <c r="D37" s="2" t="s">
        <v>12</v>
      </c>
      <c r="E37" s="2">
        <v>73</v>
      </c>
      <c r="F37" s="6" t="s">
        <v>13</v>
      </c>
      <c r="G37" s="2">
        <v>72</v>
      </c>
      <c r="H37" s="2">
        <f t="shared" si="2"/>
        <v>72.5</v>
      </c>
      <c r="I37" s="2">
        <v>70.400000000000006</v>
      </c>
      <c r="J37" s="11">
        <f t="shared" si="3"/>
        <v>71.45</v>
      </c>
      <c r="K37" s="3">
        <v>13</v>
      </c>
    </row>
    <row r="38" spans="1:11">
      <c r="A38" s="2" t="s">
        <v>83</v>
      </c>
      <c r="B38" s="2" t="s">
        <v>57</v>
      </c>
      <c r="C38" s="2" t="s">
        <v>84</v>
      </c>
      <c r="D38" s="2" t="s">
        <v>12</v>
      </c>
      <c r="E38" s="2">
        <v>48</v>
      </c>
      <c r="F38" s="6" t="s">
        <v>13</v>
      </c>
      <c r="G38" s="2">
        <v>79</v>
      </c>
      <c r="H38" s="2">
        <f t="shared" si="2"/>
        <v>63.5</v>
      </c>
      <c r="I38" s="2">
        <v>72.400000000000006</v>
      </c>
      <c r="J38" s="11">
        <f t="shared" si="3"/>
        <v>67.95</v>
      </c>
      <c r="K38" s="3">
        <v>14</v>
      </c>
    </row>
    <row r="39" spans="1:11">
      <c r="J39" s="13"/>
    </row>
    <row r="40" spans="1:11">
      <c r="A40" s="2" t="s">
        <v>85</v>
      </c>
      <c r="B40" s="2" t="s">
        <v>86</v>
      </c>
      <c r="C40" s="2" t="s">
        <v>87</v>
      </c>
      <c r="D40" s="2" t="s">
        <v>12</v>
      </c>
      <c r="E40" s="2">
        <v>73</v>
      </c>
      <c r="F40" s="6" t="s">
        <v>13</v>
      </c>
      <c r="G40" s="2">
        <v>53</v>
      </c>
      <c r="H40" s="2">
        <f t="shared" ref="H40:H45" si="4">(SUM(E40:G40))/2</f>
        <v>63</v>
      </c>
      <c r="I40" s="2">
        <v>86.4</v>
      </c>
      <c r="J40" s="11">
        <f t="shared" ref="J40:J45" si="5">(SUM(H40:I40))/2</f>
        <v>74.7</v>
      </c>
      <c r="K40" s="3">
        <v>1</v>
      </c>
    </row>
    <row r="41" spans="1:11">
      <c r="A41" s="2" t="s">
        <v>88</v>
      </c>
      <c r="B41" s="2" t="s">
        <v>86</v>
      </c>
      <c r="C41" s="2" t="s">
        <v>89</v>
      </c>
      <c r="D41" s="2" t="s">
        <v>12</v>
      </c>
      <c r="E41" s="2">
        <v>67</v>
      </c>
      <c r="F41" s="6" t="s">
        <v>13</v>
      </c>
      <c r="G41" s="2">
        <v>63</v>
      </c>
      <c r="H41" s="2">
        <f t="shared" si="4"/>
        <v>65</v>
      </c>
      <c r="I41" s="2">
        <v>77.400000000000006</v>
      </c>
      <c r="J41" s="11">
        <f t="shared" si="5"/>
        <v>71.2</v>
      </c>
      <c r="K41" s="3">
        <v>2</v>
      </c>
    </row>
    <row r="42" spans="1:11">
      <c r="A42" s="2" t="s">
        <v>90</v>
      </c>
      <c r="B42" s="2" t="s">
        <v>86</v>
      </c>
      <c r="C42" s="2" t="s">
        <v>91</v>
      </c>
      <c r="D42" s="2" t="s">
        <v>12</v>
      </c>
      <c r="E42" s="2">
        <v>69</v>
      </c>
      <c r="F42" s="6" t="s">
        <v>13</v>
      </c>
      <c r="G42" s="2">
        <v>51</v>
      </c>
      <c r="H42" s="2">
        <f t="shared" si="4"/>
        <v>60</v>
      </c>
      <c r="I42" s="2">
        <v>78</v>
      </c>
      <c r="J42" s="12">
        <f t="shared" si="5"/>
        <v>69</v>
      </c>
      <c r="K42" s="3">
        <v>3</v>
      </c>
    </row>
    <row r="43" spans="1:11">
      <c r="A43" s="2" t="s">
        <v>92</v>
      </c>
      <c r="B43" s="2" t="s">
        <v>86</v>
      </c>
      <c r="C43" s="2" t="s">
        <v>93</v>
      </c>
      <c r="D43" s="2" t="s">
        <v>12</v>
      </c>
      <c r="E43" s="2">
        <v>65</v>
      </c>
      <c r="F43" s="6" t="s">
        <v>13</v>
      </c>
      <c r="G43" s="2">
        <v>40</v>
      </c>
      <c r="H43" s="2">
        <f t="shared" si="4"/>
        <v>52.5</v>
      </c>
      <c r="I43" s="2">
        <v>84.2</v>
      </c>
      <c r="J43" s="11">
        <f t="shared" si="5"/>
        <v>68.349999999999994</v>
      </c>
      <c r="K43" s="3">
        <v>4</v>
      </c>
    </row>
    <row r="44" spans="1:11">
      <c r="A44" s="2" t="s">
        <v>94</v>
      </c>
      <c r="B44" s="2" t="s">
        <v>86</v>
      </c>
      <c r="C44" s="2" t="s">
        <v>95</v>
      </c>
      <c r="D44" s="2" t="s">
        <v>12</v>
      </c>
      <c r="E44" s="2">
        <v>63</v>
      </c>
      <c r="F44" s="6" t="s">
        <v>13</v>
      </c>
      <c r="G44" s="2">
        <v>49</v>
      </c>
      <c r="H44" s="2">
        <f t="shared" si="4"/>
        <v>56</v>
      </c>
      <c r="I44" s="2">
        <v>78.400000000000006</v>
      </c>
      <c r="J44" s="12">
        <f t="shared" si="5"/>
        <v>67.2</v>
      </c>
      <c r="K44" s="3">
        <v>5</v>
      </c>
    </row>
    <row r="45" spans="1:11">
      <c r="A45" s="2" t="s">
        <v>96</v>
      </c>
      <c r="B45" s="2" t="s">
        <v>86</v>
      </c>
      <c r="C45" s="2" t="s">
        <v>97</v>
      </c>
      <c r="D45" s="2" t="s">
        <v>12</v>
      </c>
      <c r="E45" s="2">
        <v>70</v>
      </c>
      <c r="F45" s="6" t="s">
        <v>13</v>
      </c>
      <c r="G45" s="2">
        <v>45</v>
      </c>
      <c r="H45" s="2">
        <f t="shared" si="4"/>
        <v>57.5</v>
      </c>
      <c r="I45" s="2">
        <v>76.599999999999994</v>
      </c>
      <c r="J45" s="11">
        <f t="shared" si="5"/>
        <v>67.05</v>
      </c>
      <c r="K45" s="3">
        <v>6</v>
      </c>
    </row>
    <row r="46" spans="1:11">
      <c r="J46" s="13"/>
    </row>
    <row r="47" spans="1:11">
      <c r="A47" s="2" t="s">
        <v>98</v>
      </c>
      <c r="B47" s="2" t="s">
        <v>99</v>
      </c>
      <c r="C47" s="2" t="s">
        <v>100</v>
      </c>
      <c r="D47" s="2" t="s">
        <v>12</v>
      </c>
      <c r="E47" s="2">
        <v>64</v>
      </c>
      <c r="F47" s="6" t="s">
        <v>13</v>
      </c>
      <c r="G47" s="2">
        <v>82</v>
      </c>
      <c r="H47" s="2">
        <f>(SUM(E47:G47))/2</f>
        <v>73</v>
      </c>
      <c r="I47" s="2">
        <v>81.599999999999994</v>
      </c>
      <c r="J47" s="12">
        <f t="shared" ref="J47:J49" si="6">(SUM(H47:I47))/2</f>
        <v>77.3</v>
      </c>
      <c r="K47" s="3">
        <v>1</v>
      </c>
    </row>
    <row r="48" spans="1:11">
      <c r="A48" s="2" t="s">
        <v>101</v>
      </c>
      <c r="B48" s="2" t="s">
        <v>99</v>
      </c>
      <c r="C48" s="2" t="s">
        <v>102</v>
      </c>
      <c r="D48" s="2" t="s">
        <v>12</v>
      </c>
      <c r="E48" s="2">
        <v>77</v>
      </c>
      <c r="F48" s="6" t="s">
        <v>13</v>
      </c>
      <c r="G48" s="2">
        <v>64</v>
      </c>
      <c r="H48" s="2">
        <f>(SUM(E48:G48))/2</f>
        <v>70.5</v>
      </c>
      <c r="I48" s="2">
        <v>76.8</v>
      </c>
      <c r="J48" s="12">
        <f t="shared" si="6"/>
        <v>73.650000000000006</v>
      </c>
      <c r="K48" s="3">
        <v>2</v>
      </c>
    </row>
    <row r="49" spans="1:11">
      <c r="A49" s="6" t="s">
        <v>103</v>
      </c>
      <c r="B49" s="2" t="s">
        <v>99</v>
      </c>
      <c r="C49" s="2" t="s">
        <v>104</v>
      </c>
      <c r="D49" s="2" t="s">
        <v>12</v>
      </c>
      <c r="E49" s="2">
        <v>63</v>
      </c>
      <c r="F49" s="6" t="s">
        <v>13</v>
      </c>
      <c r="G49" s="2">
        <v>67</v>
      </c>
      <c r="H49" s="2">
        <f>(SUM(E49:G49))/2</f>
        <v>65</v>
      </c>
      <c r="I49" s="2">
        <v>79.2</v>
      </c>
      <c r="J49" s="12">
        <f t="shared" si="6"/>
        <v>72.099999999999994</v>
      </c>
      <c r="K49" s="3">
        <v>3</v>
      </c>
    </row>
    <row r="51" spans="1:11">
      <c r="J51" s="3"/>
    </row>
  </sheetData>
  <sortState ref="A47:L49">
    <sortCondition descending="1" ref="J47:J49"/>
  </sortState>
  <phoneticPr fontId="6" type="noConversion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suki</cp:lastModifiedBy>
  <dcterms:created xsi:type="dcterms:W3CDTF">2020-01-19T08:35:00Z</dcterms:created>
  <dcterms:modified xsi:type="dcterms:W3CDTF">2020-01-20T03:42:52Z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