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20" windowHeight="8060" activeTab="0"/>
  </bookViews>
  <sheets>
    <sheet name="进入面试人员名单" sheetId="1" r:id="rId1"/>
  </sheets>
  <definedNames>
    <definedName name="_xlnm._FilterDatabase" localSheetId="0" hidden="1">'进入面试人员名单'!$B$2:$L$50</definedName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<sst xmlns="http://schemas.openxmlformats.org/spreadsheetml/2006/main" count="349" uniqueCount="145">
  <si>
    <t>姓名</t>
  </si>
  <si>
    <t>准考证号</t>
  </si>
  <si>
    <t>单位名称</t>
  </si>
  <si>
    <t>职位名称</t>
  </si>
  <si>
    <t>考试科目</t>
  </si>
  <si>
    <t>男</t>
  </si>
  <si>
    <t>南充市嘉陵区公路管理局</t>
  </si>
  <si>
    <t>510301</t>
  </si>
  <si>
    <t>《综合知识》</t>
  </si>
  <si>
    <t>晏国波</t>
  </si>
  <si>
    <t>5111111101714</t>
  </si>
  <si>
    <t>张滔</t>
  </si>
  <si>
    <t>5111111101717</t>
  </si>
  <si>
    <t>女</t>
  </si>
  <si>
    <t>李懋</t>
  </si>
  <si>
    <t>5111111101719</t>
  </si>
  <si>
    <t>王敏龙</t>
  </si>
  <si>
    <t>5111111101721</t>
  </si>
  <si>
    <t>鲁杨</t>
  </si>
  <si>
    <t>5111111101722</t>
  </si>
  <si>
    <t>龙帅</t>
  </si>
  <si>
    <t>5111111101723</t>
  </si>
  <si>
    <t>敬丽</t>
  </si>
  <si>
    <t>5111111101725</t>
  </si>
  <si>
    <t>南充市嘉陵区凤垭山风景区管理局</t>
  </si>
  <si>
    <t>510302</t>
  </si>
  <si>
    <t>李凤</t>
  </si>
  <si>
    <t>5111111101806</t>
  </si>
  <si>
    <t>滕兴成</t>
  </si>
  <si>
    <t>5111111101809</t>
  </si>
  <si>
    <t>卫涵</t>
  </si>
  <si>
    <t>5111111101812</t>
  </si>
  <si>
    <t>居佳丽</t>
  </si>
  <si>
    <t>5111111101813</t>
  </si>
  <si>
    <t>南充市嘉陵区市民服务热线办公室</t>
  </si>
  <si>
    <t>财务管理</t>
  </si>
  <si>
    <t>510303</t>
  </si>
  <si>
    <t>张强</t>
  </si>
  <si>
    <t>廖海文</t>
  </si>
  <si>
    <t>5111111101901</t>
  </si>
  <si>
    <t>赵桉</t>
  </si>
  <si>
    <t>5111111101903</t>
  </si>
  <si>
    <t>南充市嘉陵区投资促进合作局成都分局</t>
  </si>
  <si>
    <t>510304</t>
  </si>
  <si>
    <t>何皓</t>
  </si>
  <si>
    <t>5111111101919</t>
  </si>
  <si>
    <t>肖勋</t>
  </si>
  <si>
    <t>5111111101923</t>
  </si>
  <si>
    <t>王偲潼</t>
  </si>
  <si>
    <t>5111111101929</t>
  </si>
  <si>
    <t>南充市嘉陵区商务服务中心</t>
  </si>
  <si>
    <t>510305</t>
  </si>
  <si>
    <t>陈鑫</t>
  </si>
  <si>
    <t>5111111102019</t>
  </si>
  <si>
    <t>罗辰希</t>
  </si>
  <si>
    <t>5111111102022</t>
  </si>
  <si>
    <t>黄燕</t>
  </si>
  <si>
    <t>5111111102026</t>
  </si>
  <si>
    <t>南充市嘉陵区广播影视工作站</t>
  </si>
  <si>
    <t>510306</t>
  </si>
  <si>
    <t>苟国斌</t>
  </si>
  <si>
    <t>5111111102111</t>
  </si>
  <si>
    <t>易乾坤</t>
  </si>
  <si>
    <t>5111111102114</t>
  </si>
  <si>
    <t>5111111102201</t>
  </si>
  <si>
    <t>蒋丽君</t>
  </si>
  <si>
    <t>5111111102206</t>
  </si>
  <si>
    <t>南充市嘉陵区纪检监察教育中心</t>
  </si>
  <si>
    <t>510307</t>
  </si>
  <si>
    <t>薛敏</t>
  </si>
  <si>
    <t>5111111102228</t>
  </si>
  <si>
    <t>向川</t>
  </si>
  <si>
    <t>5111111102306</t>
  </si>
  <si>
    <t>南充市嘉陵区水土保持办公室</t>
  </si>
  <si>
    <t>财务审计</t>
  </si>
  <si>
    <t>510308</t>
  </si>
  <si>
    <t>杨瀚翔</t>
  </si>
  <si>
    <t>5111111102309</t>
  </si>
  <si>
    <t>许翔</t>
  </si>
  <si>
    <t>5111111102311</t>
  </si>
  <si>
    <t>周悦</t>
  </si>
  <si>
    <t>5111111102319</t>
  </si>
  <si>
    <t>南充市嘉陵区药品不良反应监测中心</t>
  </si>
  <si>
    <t>510309</t>
  </si>
  <si>
    <t>弋娟</t>
  </si>
  <si>
    <t>5111111102324</t>
  </si>
  <si>
    <t>飞鹏</t>
  </si>
  <si>
    <t>5111111102404</t>
  </si>
  <si>
    <t>史军周</t>
  </si>
  <si>
    <t>5111111102406</t>
  </si>
  <si>
    <t>南充市嘉陵区保护消费者权益委员会秘书组</t>
  </si>
  <si>
    <t>510310</t>
  </si>
  <si>
    <t>徐婷</t>
  </si>
  <si>
    <t>5111111102410</t>
  </si>
  <si>
    <t>田浩</t>
  </si>
  <si>
    <t>5111111102412</t>
  </si>
  <si>
    <t>顾向宇</t>
  </si>
  <si>
    <t>5111111102413</t>
  </si>
  <si>
    <t>南充市嘉陵区政府和社会资本合作推进中心</t>
  </si>
  <si>
    <t>财务会计</t>
  </si>
  <si>
    <t>510311</t>
  </si>
  <si>
    <t>李湘熙</t>
  </si>
  <si>
    <t>5111111102511</t>
  </si>
  <si>
    <t>刘浩</t>
  </si>
  <si>
    <t>5111111102513</t>
  </si>
  <si>
    <t>任晓</t>
  </si>
  <si>
    <t>5111111102515</t>
  </si>
  <si>
    <t>何尧</t>
  </si>
  <si>
    <t>5111111102529</t>
  </si>
  <si>
    <t>刘白莉</t>
  </si>
  <si>
    <t>5111111102605</t>
  </si>
  <si>
    <t>邓梓妤</t>
  </si>
  <si>
    <t>5111111102702</t>
  </si>
  <si>
    <t>罗苗</t>
  </si>
  <si>
    <t>5111111102709</t>
  </si>
  <si>
    <t>严晓莉</t>
  </si>
  <si>
    <t>5111111102715</t>
  </si>
  <si>
    <t>南充市嘉陵区国有资产管理中心</t>
  </si>
  <si>
    <t>510312</t>
  </si>
  <si>
    <t>李卉茜</t>
  </si>
  <si>
    <t>5111111102814</t>
  </si>
  <si>
    <t>常婷</t>
  </si>
  <si>
    <t>5111111102815</t>
  </si>
  <si>
    <t>谢抒颖</t>
  </si>
  <si>
    <t>5111111102816</t>
  </si>
  <si>
    <t>南充市嘉陵区财政投资管理中心</t>
  </si>
  <si>
    <t>510313</t>
  </si>
  <si>
    <t>何沁霓</t>
  </si>
  <si>
    <t>5111111102825</t>
  </si>
  <si>
    <t>高子初</t>
  </si>
  <si>
    <t>5111111102903</t>
  </si>
  <si>
    <t>陆洲稷</t>
  </si>
  <si>
    <t>5111111102918</t>
  </si>
  <si>
    <t>名次</t>
  </si>
  <si>
    <t>政策性加分</t>
  </si>
  <si>
    <t>笔试
成绩</t>
  </si>
  <si>
    <t>职位
编号</t>
  </si>
  <si>
    <t>笔试
总成绩</t>
  </si>
  <si>
    <t>性别</t>
  </si>
  <si>
    <t>道桥工程</t>
  </si>
  <si>
    <t>综合管理</t>
  </si>
  <si>
    <t>广播电视</t>
  </si>
  <si>
    <t>序号</t>
  </si>
  <si>
    <t>南充市嘉陵区凤垭山风景区管理局</t>
  </si>
  <si>
    <r>
      <rPr>
        <sz val="12"/>
        <color indexed="8"/>
        <rFont val="方正小标宋_GBK"/>
        <family val="4"/>
      </rPr>
      <t xml:space="preserve">附件：          </t>
    </r>
    <r>
      <rPr>
        <sz val="18"/>
        <color indexed="8"/>
        <rFont val="方正小标宋_GBK"/>
        <family val="4"/>
      </rPr>
      <t>南充市嘉陵区2019年下半年公开招聘事业单位工作人员面试入围人员名单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</si>
</sst>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8"/>
      <color theme="1"/>
      <name val="方正小标宋_GBK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N6" sqref="N6"/>
    </sheetView>
  </sheetViews>
  <sheetFormatPr defaultColWidth="9.00390625" defaultRowHeight="15"/>
  <cols>
    <col min="1" max="1" width="5.8515625" style="1" customWidth="1"/>
    <col min="2" max="2" width="8.28125" style="1" customWidth="1"/>
    <col min="3" max="3" width="5.421875" style="1" customWidth="1"/>
    <col min="4" max="4" width="15.57421875" style="1" customWidth="1"/>
    <col min="5" max="5" width="32.28125" style="2" customWidth="1"/>
    <col min="6" max="6" width="10.421875" style="1" customWidth="1"/>
    <col min="7" max="7" width="9.421875" style="1" customWidth="1"/>
    <col min="8" max="8" width="12.8515625" style="1" customWidth="1"/>
    <col min="9" max="9" width="6.57421875" style="1" customWidth="1"/>
    <col min="10" max="10" width="8.28125" style="1" customWidth="1"/>
    <col min="11" max="11" width="8.421875" style="1" customWidth="1"/>
    <col min="12" max="12" width="4.8515625" style="1" customWidth="1"/>
    <col min="13" max="16384" width="9.00390625" style="1" customWidth="1"/>
  </cols>
  <sheetData>
    <row r="1" spans="1:12" ht="43.5" customHeight="1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142</v>
      </c>
      <c r="B2" s="7" t="s">
        <v>0</v>
      </c>
      <c r="C2" s="8" t="s">
        <v>138</v>
      </c>
      <c r="D2" s="7" t="s">
        <v>1</v>
      </c>
      <c r="E2" s="8" t="s">
        <v>2</v>
      </c>
      <c r="F2" s="7" t="s">
        <v>3</v>
      </c>
      <c r="G2" s="8" t="s">
        <v>136</v>
      </c>
      <c r="H2" s="7" t="s">
        <v>4</v>
      </c>
      <c r="I2" s="8" t="s">
        <v>135</v>
      </c>
      <c r="J2" s="8" t="s">
        <v>134</v>
      </c>
      <c r="K2" s="8" t="s">
        <v>137</v>
      </c>
      <c r="L2" s="7" t="s">
        <v>133</v>
      </c>
    </row>
    <row r="3" spans="1:12" ht="24" customHeight="1">
      <c r="A3" s="4">
        <v>1</v>
      </c>
      <c r="B3" s="3" t="s">
        <v>11</v>
      </c>
      <c r="C3" s="3" t="s">
        <v>5</v>
      </c>
      <c r="D3" s="3" t="s">
        <v>12</v>
      </c>
      <c r="E3" s="5" t="s">
        <v>6</v>
      </c>
      <c r="F3" s="3" t="s">
        <v>139</v>
      </c>
      <c r="G3" s="3" t="s">
        <v>7</v>
      </c>
      <c r="H3" s="3" t="s">
        <v>8</v>
      </c>
      <c r="I3" s="3">
        <v>70</v>
      </c>
      <c r="J3" s="3"/>
      <c r="K3" s="3">
        <f>I3+J3</f>
        <v>70</v>
      </c>
      <c r="L3" s="3">
        <f aca="true" t="shared" si="0" ref="L3:L9">RANK(K3,K$3:K$9)</f>
        <v>1</v>
      </c>
    </row>
    <row r="4" spans="1:12" ht="24" customHeight="1">
      <c r="A4" s="4">
        <v>2</v>
      </c>
      <c r="B4" s="3" t="s">
        <v>9</v>
      </c>
      <c r="C4" s="3" t="s">
        <v>5</v>
      </c>
      <c r="D4" s="3" t="s">
        <v>10</v>
      </c>
      <c r="E4" s="5" t="s">
        <v>6</v>
      </c>
      <c r="F4" s="3" t="s">
        <v>139</v>
      </c>
      <c r="G4" s="3" t="s">
        <v>7</v>
      </c>
      <c r="H4" s="3" t="s">
        <v>8</v>
      </c>
      <c r="I4" s="3">
        <v>64</v>
      </c>
      <c r="J4" s="3"/>
      <c r="K4" s="3">
        <f aca="true" t="shared" si="1" ref="K4:K18">I4+J4</f>
        <v>64</v>
      </c>
      <c r="L4" s="3">
        <f t="shared" si="0"/>
        <v>2</v>
      </c>
    </row>
    <row r="5" spans="1:12" ht="24" customHeight="1">
      <c r="A5" s="4">
        <v>3</v>
      </c>
      <c r="B5" s="3" t="s">
        <v>18</v>
      </c>
      <c r="C5" s="3" t="s">
        <v>5</v>
      </c>
      <c r="D5" s="3" t="s">
        <v>19</v>
      </c>
      <c r="E5" s="5" t="s">
        <v>6</v>
      </c>
      <c r="F5" s="3" t="s">
        <v>139</v>
      </c>
      <c r="G5" s="3" t="s">
        <v>7</v>
      </c>
      <c r="H5" s="3" t="s">
        <v>8</v>
      </c>
      <c r="I5" s="3">
        <v>63</v>
      </c>
      <c r="J5" s="3"/>
      <c r="K5" s="3">
        <f t="shared" si="1"/>
        <v>63</v>
      </c>
      <c r="L5" s="3">
        <f t="shared" si="0"/>
        <v>3</v>
      </c>
    </row>
    <row r="6" spans="1:12" ht="24" customHeight="1">
      <c r="A6" s="4">
        <v>4</v>
      </c>
      <c r="B6" s="3" t="s">
        <v>14</v>
      </c>
      <c r="C6" s="3" t="s">
        <v>5</v>
      </c>
      <c r="D6" s="3" t="s">
        <v>15</v>
      </c>
      <c r="E6" s="5" t="s">
        <v>6</v>
      </c>
      <c r="F6" s="3" t="s">
        <v>139</v>
      </c>
      <c r="G6" s="3" t="s">
        <v>7</v>
      </c>
      <c r="H6" s="3" t="s">
        <v>8</v>
      </c>
      <c r="I6" s="3">
        <v>62</v>
      </c>
      <c r="J6" s="3"/>
      <c r="K6" s="3">
        <f t="shared" si="1"/>
        <v>62</v>
      </c>
      <c r="L6" s="3">
        <f t="shared" si="0"/>
        <v>4</v>
      </c>
    </row>
    <row r="7" spans="1:12" ht="24" customHeight="1">
      <c r="A7" s="4">
        <v>5</v>
      </c>
      <c r="B7" s="3" t="s">
        <v>16</v>
      </c>
      <c r="C7" s="3" t="s">
        <v>5</v>
      </c>
      <c r="D7" s="3" t="s">
        <v>17</v>
      </c>
      <c r="E7" s="5" t="s">
        <v>6</v>
      </c>
      <c r="F7" s="3" t="s">
        <v>139</v>
      </c>
      <c r="G7" s="3" t="s">
        <v>7</v>
      </c>
      <c r="H7" s="3" t="s">
        <v>8</v>
      </c>
      <c r="I7" s="3">
        <v>62</v>
      </c>
      <c r="J7" s="3"/>
      <c r="K7" s="3">
        <f t="shared" si="1"/>
        <v>62</v>
      </c>
      <c r="L7" s="3">
        <f t="shared" si="0"/>
        <v>4</v>
      </c>
    </row>
    <row r="8" spans="1:12" ht="24" customHeight="1">
      <c r="A8" s="4">
        <v>6</v>
      </c>
      <c r="B8" s="3" t="s">
        <v>20</v>
      </c>
      <c r="C8" s="3" t="s">
        <v>5</v>
      </c>
      <c r="D8" s="3" t="s">
        <v>21</v>
      </c>
      <c r="E8" s="5" t="s">
        <v>6</v>
      </c>
      <c r="F8" s="3" t="s">
        <v>139</v>
      </c>
      <c r="G8" s="3" t="s">
        <v>7</v>
      </c>
      <c r="H8" s="3" t="s">
        <v>8</v>
      </c>
      <c r="I8" s="3">
        <v>61</v>
      </c>
      <c r="J8" s="3"/>
      <c r="K8" s="3">
        <f t="shared" si="1"/>
        <v>61</v>
      </c>
      <c r="L8" s="3">
        <f t="shared" si="0"/>
        <v>6</v>
      </c>
    </row>
    <row r="9" spans="1:12" ht="24" customHeight="1">
      <c r="A9" s="4">
        <v>7</v>
      </c>
      <c r="B9" s="3" t="s">
        <v>22</v>
      </c>
      <c r="C9" s="3" t="s">
        <v>13</v>
      </c>
      <c r="D9" s="3" t="s">
        <v>23</v>
      </c>
      <c r="E9" s="5" t="s">
        <v>6</v>
      </c>
      <c r="F9" s="3" t="s">
        <v>139</v>
      </c>
      <c r="G9" s="3" t="s">
        <v>7</v>
      </c>
      <c r="H9" s="3" t="s">
        <v>8</v>
      </c>
      <c r="I9" s="3">
        <v>61</v>
      </c>
      <c r="J9" s="3"/>
      <c r="K9" s="3">
        <f t="shared" si="1"/>
        <v>61</v>
      </c>
      <c r="L9" s="3">
        <f t="shared" si="0"/>
        <v>6</v>
      </c>
    </row>
    <row r="10" spans="1:12" ht="24" customHeight="1">
      <c r="A10" s="4">
        <v>8</v>
      </c>
      <c r="B10" s="3" t="s">
        <v>28</v>
      </c>
      <c r="C10" s="3" t="s">
        <v>5</v>
      </c>
      <c r="D10" s="3" t="s">
        <v>29</v>
      </c>
      <c r="E10" s="5" t="s">
        <v>143</v>
      </c>
      <c r="F10" s="3" t="s">
        <v>140</v>
      </c>
      <c r="G10" s="3" t="s">
        <v>25</v>
      </c>
      <c r="H10" s="3" t="s">
        <v>8</v>
      </c>
      <c r="I10" s="3">
        <v>65</v>
      </c>
      <c r="J10" s="3"/>
      <c r="K10" s="3">
        <f t="shared" si="1"/>
        <v>65</v>
      </c>
      <c r="L10" s="3">
        <f>RANK(K10,K$10:K$12)</f>
        <v>1</v>
      </c>
    </row>
    <row r="11" spans="1:12" ht="24" customHeight="1">
      <c r="A11" s="4">
        <v>9</v>
      </c>
      <c r="B11" s="3" t="s">
        <v>26</v>
      </c>
      <c r="C11" s="3" t="s">
        <v>13</v>
      </c>
      <c r="D11" s="3" t="s">
        <v>27</v>
      </c>
      <c r="E11" s="5" t="s">
        <v>143</v>
      </c>
      <c r="F11" s="3" t="s">
        <v>140</v>
      </c>
      <c r="G11" s="3" t="s">
        <v>25</v>
      </c>
      <c r="H11" s="3" t="s">
        <v>8</v>
      </c>
      <c r="I11" s="3">
        <v>63</v>
      </c>
      <c r="J11" s="3"/>
      <c r="K11" s="3">
        <f t="shared" si="1"/>
        <v>63</v>
      </c>
      <c r="L11" s="3">
        <f>RANK(K11,K$10:K$12)</f>
        <v>2</v>
      </c>
    </row>
    <row r="12" spans="1:12" ht="24" customHeight="1">
      <c r="A12" s="4">
        <v>10</v>
      </c>
      <c r="B12" s="3" t="s">
        <v>30</v>
      </c>
      <c r="C12" s="3" t="s">
        <v>13</v>
      </c>
      <c r="D12" s="3" t="s">
        <v>31</v>
      </c>
      <c r="E12" s="5" t="s">
        <v>24</v>
      </c>
      <c r="F12" s="3" t="s">
        <v>140</v>
      </c>
      <c r="G12" s="3" t="s">
        <v>25</v>
      </c>
      <c r="H12" s="3" t="s">
        <v>8</v>
      </c>
      <c r="I12" s="3">
        <v>61</v>
      </c>
      <c r="J12" s="3"/>
      <c r="K12" s="3">
        <f t="shared" si="1"/>
        <v>61</v>
      </c>
      <c r="L12" s="3">
        <f>RANK(K12,K$10:K$12)</f>
        <v>3</v>
      </c>
    </row>
    <row r="13" spans="1:12" ht="24" customHeight="1">
      <c r="A13" s="4">
        <v>11</v>
      </c>
      <c r="B13" s="3" t="s">
        <v>32</v>
      </c>
      <c r="C13" s="3" t="s">
        <v>13</v>
      </c>
      <c r="D13" s="3" t="s">
        <v>33</v>
      </c>
      <c r="E13" s="5" t="s">
        <v>34</v>
      </c>
      <c r="F13" s="3" t="s">
        <v>35</v>
      </c>
      <c r="G13" s="3" t="s">
        <v>36</v>
      </c>
      <c r="H13" s="3" t="s">
        <v>8</v>
      </c>
      <c r="I13" s="3">
        <v>72</v>
      </c>
      <c r="J13" s="3"/>
      <c r="K13" s="3">
        <f t="shared" si="1"/>
        <v>72</v>
      </c>
      <c r="L13" s="3">
        <f>RANK(K13,K$13:K$15)</f>
        <v>1</v>
      </c>
    </row>
    <row r="14" spans="1:12" ht="24" customHeight="1">
      <c r="A14" s="4">
        <v>12</v>
      </c>
      <c r="B14" s="3" t="s">
        <v>38</v>
      </c>
      <c r="C14" s="3" t="s">
        <v>5</v>
      </c>
      <c r="D14" s="3" t="s">
        <v>39</v>
      </c>
      <c r="E14" s="5" t="s">
        <v>34</v>
      </c>
      <c r="F14" s="3" t="s">
        <v>35</v>
      </c>
      <c r="G14" s="3" t="s">
        <v>36</v>
      </c>
      <c r="H14" s="3" t="s">
        <v>8</v>
      </c>
      <c r="I14" s="3">
        <v>71</v>
      </c>
      <c r="J14" s="3"/>
      <c r="K14" s="3">
        <f t="shared" si="1"/>
        <v>71</v>
      </c>
      <c r="L14" s="3">
        <f>RANK(K14,K$13:K$15)</f>
        <v>2</v>
      </c>
    </row>
    <row r="15" spans="1:12" ht="24" customHeight="1">
      <c r="A15" s="4">
        <v>13</v>
      </c>
      <c r="B15" s="3" t="s">
        <v>40</v>
      </c>
      <c r="C15" s="3" t="s">
        <v>5</v>
      </c>
      <c r="D15" s="3" t="s">
        <v>41</v>
      </c>
      <c r="E15" s="5" t="s">
        <v>34</v>
      </c>
      <c r="F15" s="3" t="s">
        <v>35</v>
      </c>
      <c r="G15" s="3" t="s">
        <v>36</v>
      </c>
      <c r="H15" s="3" t="s">
        <v>8</v>
      </c>
      <c r="I15" s="3">
        <v>71</v>
      </c>
      <c r="J15" s="3"/>
      <c r="K15" s="3">
        <f t="shared" si="1"/>
        <v>71</v>
      </c>
      <c r="L15" s="3">
        <f>RANK(K15,K$13:K$15)</f>
        <v>2</v>
      </c>
    </row>
    <row r="16" spans="1:12" ht="24" customHeight="1">
      <c r="A16" s="4">
        <v>14</v>
      </c>
      <c r="B16" s="3" t="s">
        <v>48</v>
      </c>
      <c r="C16" s="3" t="s">
        <v>13</v>
      </c>
      <c r="D16" s="3" t="s">
        <v>49</v>
      </c>
      <c r="E16" s="5" t="s">
        <v>42</v>
      </c>
      <c r="F16" s="3" t="s">
        <v>140</v>
      </c>
      <c r="G16" s="3" t="s">
        <v>43</v>
      </c>
      <c r="H16" s="3" t="s">
        <v>8</v>
      </c>
      <c r="I16" s="3">
        <v>70</v>
      </c>
      <c r="J16" s="3">
        <v>4</v>
      </c>
      <c r="K16" s="3">
        <f t="shared" si="1"/>
        <v>74</v>
      </c>
      <c r="L16" s="3">
        <f>RANK(K16,K$16:K$18)</f>
        <v>1</v>
      </c>
    </row>
    <row r="17" spans="1:12" ht="24" customHeight="1">
      <c r="A17" s="4">
        <v>15</v>
      </c>
      <c r="B17" s="3" t="s">
        <v>46</v>
      </c>
      <c r="C17" s="3" t="s">
        <v>5</v>
      </c>
      <c r="D17" s="3" t="s">
        <v>47</v>
      </c>
      <c r="E17" s="5" t="s">
        <v>42</v>
      </c>
      <c r="F17" s="3" t="s">
        <v>140</v>
      </c>
      <c r="G17" s="3" t="s">
        <v>43</v>
      </c>
      <c r="H17" s="3" t="s">
        <v>8</v>
      </c>
      <c r="I17" s="3">
        <v>72</v>
      </c>
      <c r="J17" s="3"/>
      <c r="K17" s="3">
        <f t="shared" si="1"/>
        <v>72</v>
      </c>
      <c r="L17" s="3">
        <f>RANK(K17,K$16:K$18)</f>
        <v>2</v>
      </c>
    </row>
    <row r="18" spans="1:12" ht="24" customHeight="1">
      <c r="A18" s="4">
        <v>16</v>
      </c>
      <c r="B18" s="3" t="s">
        <v>44</v>
      </c>
      <c r="C18" s="3" t="s">
        <v>5</v>
      </c>
      <c r="D18" s="3" t="s">
        <v>45</v>
      </c>
      <c r="E18" s="5" t="s">
        <v>42</v>
      </c>
      <c r="F18" s="3" t="s">
        <v>140</v>
      </c>
      <c r="G18" s="3" t="s">
        <v>43</v>
      </c>
      <c r="H18" s="3" t="s">
        <v>8</v>
      </c>
      <c r="I18" s="3">
        <v>71</v>
      </c>
      <c r="J18" s="3"/>
      <c r="K18" s="3">
        <f t="shared" si="1"/>
        <v>71</v>
      </c>
      <c r="L18" s="3">
        <f>RANK(K18,K$16:K$18)</f>
        <v>3</v>
      </c>
    </row>
    <row r="19" spans="1:12" ht="24" customHeight="1">
      <c r="A19" s="4">
        <v>17</v>
      </c>
      <c r="B19" s="3" t="s">
        <v>56</v>
      </c>
      <c r="C19" s="3" t="s">
        <v>13</v>
      </c>
      <c r="D19" s="3" t="s">
        <v>57</v>
      </c>
      <c r="E19" s="5" t="s">
        <v>50</v>
      </c>
      <c r="F19" s="3" t="s">
        <v>140</v>
      </c>
      <c r="G19" s="3" t="s">
        <v>51</v>
      </c>
      <c r="H19" s="3" t="s">
        <v>8</v>
      </c>
      <c r="I19" s="3">
        <v>77</v>
      </c>
      <c r="J19" s="3"/>
      <c r="K19" s="3">
        <f aca="true" t="shared" si="2" ref="K19:K24">I19+J19</f>
        <v>77</v>
      </c>
      <c r="L19" s="3">
        <f>RANK(K19,K$19:K$21)</f>
        <v>1</v>
      </c>
    </row>
    <row r="20" spans="1:12" ht="24" customHeight="1">
      <c r="A20" s="4">
        <v>18</v>
      </c>
      <c r="B20" s="3" t="s">
        <v>52</v>
      </c>
      <c r="C20" s="3" t="s">
        <v>5</v>
      </c>
      <c r="D20" s="3" t="s">
        <v>53</v>
      </c>
      <c r="E20" s="5" t="s">
        <v>50</v>
      </c>
      <c r="F20" s="3" t="s">
        <v>140</v>
      </c>
      <c r="G20" s="3" t="s">
        <v>51</v>
      </c>
      <c r="H20" s="3" t="s">
        <v>8</v>
      </c>
      <c r="I20" s="3">
        <v>70</v>
      </c>
      <c r="J20" s="3"/>
      <c r="K20" s="3">
        <f t="shared" si="2"/>
        <v>70</v>
      </c>
      <c r="L20" s="3">
        <f>RANK(K20,K$19:K$21)</f>
        <v>2</v>
      </c>
    </row>
    <row r="21" spans="1:12" ht="24" customHeight="1">
      <c r="A21" s="4">
        <v>19</v>
      </c>
      <c r="B21" s="3" t="s">
        <v>54</v>
      </c>
      <c r="C21" s="3" t="s">
        <v>13</v>
      </c>
      <c r="D21" s="3" t="s">
        <v>55</v>
      </c>
      <c r="E21" s="5" t="s">
        <v>50</v>
      </c>
      <c r="F21" s="3" t="s">
        <v>140</v>
      </c>
      <c r="G21" s="3" t="s">
        <v>51</v>
      </c>
      <c r="H21" s="3" t="s">
        <v>8</v>
      </c>
      <c r="I21" s="3">
        <v>67</v>
      </c>
      <c r="J21" s="3"/>
      <c r="K21" s="3">
        <f t="shared" si="2"/>
        <v>67</v>
      </c>
      <c r="L21" s="3">
        <f>RANK(K21,K$19:K$21)</f>
        <v>3</v>
      </c>
    </row>
    <row r="22" spans="1:12" ht="24" customHeight="1">
      <c r="A22" s="4">
        <v>20</v>
      </c>
      <c r="B22" s="3" t="s">
        <v>37</v>
      </c>
      <c r="C22" s="3" t="s">
        <v>5</v>
      </c>
      <c r="D22" s="3" t="s">
        <v>64</v>
      </c>
      <c r="E22" s="5" t="s">
        <v>58</v>
      </c>
      <c r="F22" s="3" t="s">
        <v>141</v>
      </c>
      <c r="G22" s="3" t="s">
        <v>59</v>
      </c>
      <c r="H22" s="3" t="s">
        <v>8</v>
      </c>
      <c r="I22" s="3">
        <v>74</v>
      </c>
      <c r="J22" s="3"/>
      <c r="K22" s="3">
        <f t="shared" si="2"/>
        <v>74</v>
      </c>
      <c r="L22" s="3">
        <f>RANK(K22,K$22:K$24)</f>
        <v>1</v>
      </c>
    </row>
    <row r="23" spans="1:12" ht="24" customHeight="1">
      <c r="A23" s="4">
        <v>21</v>
      </c>
      <c r="B23" s="3" t="s">
        <v>62</v>
      </c>
      <c r="C23" s="3" t="s">
        <v>5</v>
      </c>
      <c r="D23" s="3" t="s">
        <v>63</v>
      </c>
      <c r="E23" s="5" t="s">
        <v>58</v>
      </c>
      <c r="F23" s="3" t="s">
        <v>141</v>
      </c>
      <c r="G23" s="3" t="s">
        <v>59</v>
      </c>
      <c r="H23" s="3" t="s">
        <v>8</v>
      </c>
      <c r="I23" s="3">
        <v>70</v>
      </c>
      <c r="J23" s="3"/>
      <c r="K23" s="3">
        <f t="shared" si="2"/>
        <v>70</v>
      </c>
      <c r="L23" s="3">
        <f>RANK(K23,K$22:K$24)</f>
        <v>2</v>
      </c>
    </row>
    <row r="24" spans="1:12" ht="24" customHeight="1">
      <c r="A24" s="4">
        <v>22</v>
      </c>
      <c r="B24" s="3" t="s">
        <v>60</v>
      </c>
      <c r="C24" s="3" t="s">
        <v>5</v>
      </c>
      <c r="D24" s="3" t="s">
        <v>61</v>
      </c>
      <c r="E24" s="5" t="s">
        <v>58</v>
      </c>
      <c r="F24" s="3" t="s">
        <v>141</v>
      </c>
      <c r="G24" s="3" t="s">
        <v>59</v>
      </c>
      <c r="H24" s="3" t="s">
        <v>8</v>
      </c>
      <c r="I24" s="3">
        <v>68</v>
      </c>
      <c r="J24" s="3"/>
      <c r="K24" s="3">
        <f t="shared" si="2"/>
        <v>68</v>
      </c>
      <c r="L24" s="3">
        <f>RANK(K24,K$22:K$24)</f>
        <v>3</v>
      </c>
    </row>
    <row r="25" spans="1:12" ht="24" customHeight="1">
      <c r="A25" s="4">
        <v>23</v>
      </c>
      <c r="B25" s="3" t="s">
        <v>71</v>
      </c>
      <c r="C25" s="3" t="s">
        <v>5</v>
      </c>
      <c r="D25" s="3" t="s">
        <v>72</v>
      </c>
      <c r="E25" s="5" t="s">
        <v>67</v>
      </c>
      <c r="F25" s="3" t="s">
        <v>35</v>
      </c>
      <c r="G25" s="3" t="s">
        <v>68</v>
      </c>
      <c r="H25" s="3" t="s">
        <v>8</v>
      </c>
      <c r="I25" s="3">
        <v>72</v>
      </c>
      <c r="J25" s="3"/>
      <c r="K25" s="3">
        <f aca="true" t="shared" si="3" ref="K25:K33">I25+J25</f>
        <v>72</v>
      </c>
      <c r="L25" s="3">
        <f>RANK(K25,K$25:K$27)</f>
        <v>1</v>
      </c>
    </row>
    <row r="26" spans="1:12" ht="24" customHeight="1">
      <c r="A26" s="4">
        <v>24</v>
      </c>
      <c r="B26" s="3" t="s">
        <v>65</v>
      </c>
      <c r="C26" s="3" t="s">
        <v>13</v>
      </c>
      <c r="D26" s="3" t="s">
        <v>66</v>
      </c>
      <c r="E26" s="5" t="s">
        <v>67</v>
      </c>
      <c r="F26" s="3" t="s">
        <v>35</v>
      </c>
      <c r="G26" s="3" t="s">
        <v>68</v>
      </c>
      <c r="H26" s="3" t="s">
        <v>8</v>
      </c>
      <c r="I26" s="3">
        <v>69</v>
      </c>
      <c r="J26" s="3"/>
      <c r="K26" s="3">
        <f t="shared" si="3"/>
        <v>69</v>
      </c>
      <c r="L26" s="3">
        <f>RANK(K26,K$25:K$27)</f>
        <v>2</v>
      </c>
    </row>
    <row r="27" spans="1:12" ht="24" customHeight="1">
      <c r="A27" s="4">
        <v>25</v>
      </c>
      <c r="B27" s="3" t="s">
        <v>69</v>
      </c>
      <c r="C27" s="3" t="s">
        <v>13</v>
      </c>
      <c r="D27" s="3" t="s">
        <v>70</v>
      </c>
      <c r="E27" s="5" t="s">
        <v>67</v>
      </c>
      <c r="F27" s="3" t="s">
        <v>35</v>
      </c>
      <c r="G27" s="3" t="s">
        <v>68</v>
      </c>
      <c r="H27" s="3" t="s">
        <v>8</v>
      </c>
      <c r="I27" s="3">
        <v>69</v>
      </c>
      <c r="J27" s="3"/>
      <c r="K27" s="3">
        <f t="shared" si="3"/>
        <v>69</v>
      </c>
      <c r="L27" s="3">
        <f>RANK(K27,K$25:K$27)</f>
        <v>2</v>
      </c>
    </row>
    <row r="28" spans="1:12" ht="24" customHeight="1">
      <c r="A28" s="4">
        <v>26</v>
      </c>
      <c r="B28" s="3" t="s">
        <v>78</v>
      </c>
      <c r="C28" s="3" t="s">
        <v>5</v>
      </c>
      <c r="D28" s="3" t="s">
        <v>79</v>
      </c>
      <c r="E28" s="5" t="s">
        <v>73</v>
      </c>
      <c r="F28" s="3" t="s">
        <v>74</v>
      </c>
      <c r="G28" s="3" t="s">
        <v>75</v>
      </c>
      <c r="H28" s="3" t="s">
        <v>8</v>
      </c>
      <c r="I28" s="3">
        <v>75</v>
      </c>
      <c r="J28" s="3"/>
      <c r="K28" s="3">
        <f t="shared" si="3"/>
        <v>75</v>
      </c>
      <c r="L28" s="3">
        <f>RANK(K28,K$28:K$30)</f>
        <v>1</v>
      </c>
    </row>
    <row r="29" spans="1:12" ht="24" customHeight="1">
      <c r="A29" s="4">
        <v>27</v>
      </c>
      <c r="B29" s="3" t="s">
        <v>76</v>
      </c>
      <c r="C29" s="3" t="s">
        <v>5</v>
      </c>
      <c r="D29" s="3" t="s">
        <v>77</v>
      </c>
      <c r="E29" s="5" t="s">
        <v>73</v>
      </c>
      <c r="F29" s="3" t="s">
        <v>74</v>
      </c>
      <c r="G29" s="3" t="s">
        <v>75</v>
      </c>
      <c r="H29" s="3" t="s">
        <v>8</v>
      </c>
      <c r="I29" s="3">
        <v>70</v>
      </c>
      <c r="J29" s="3"/>
      <c r="K29" s="3">
        <f t="shared" si="3"/>
        <v>70</v>
      </c>
      <c r="L29" s="3">
        <f>RANK(K29,K$28:K$30)</f>
        <v>2</v>
      </c>
    </row>
    <row r="30" spans="1:12" ht="24" customHeight="1">
      <c r="A30" s="4">
        <v>28</v>
      </c>
      <c r="B30" s="3" t="s">
        <v>80</v>
      </c>
      <c r="C30" s="3" t="s">
        <v>13</v>
      </c>
      <c r="D30" s="3" t="s">
        <v>81</v>
      </c>
      <c r="E30" s="5" t="s">
        <v>73</v>
      </c>
      <c r="F30" s="3" t="s">
        <v>74</v>
      </c>
      <c r="G30" s="3" t="s">
        <v>75</v>
      </c>
      <c r="H30" s="3" t="s">
        <v>8</v>
      </c>
      <c r="I30" s="3">
        <v>68</v>
      </c>
      <c r="J30" s="3"/>
      <c r="K30" s="3">
        <f t="shared" si="3"/>
        <v>68</v>
      </c>
      <c r="L30" s="3">
        <f>RANK(K30,K$28:K$30)</f>
        <v>3</v>
      </c>
    </row>
    <row r="31" spans="1:12" ht="24" customHeight="1">
      <c r="A31" s="4">
        <v>29</v>
      </c>
      <c r="B31" s="3" t="s">
        <v>88</v>
      </c>
      <c r="C31" s="3" t="s">
        <v>5</v>
      </c>
      <c r="D31" s="3" t="s">
        <v>89</v>
      </c>
      <c r="E31" s="5" t="s">
        <v>82</v>
      </c>
      <c r="F31" s="3" t="s">
        <v>140</v>
      </c>
      <c r="G31" s="3" t="s">
        <v>83</v>
      </c>
      <c r="H31" s="3" t="s">
        <v>8</v>
      </c>
      <c r="I31" s="3">
        <v>73</v>
      </c>
      <c r="J31" s="3"/>
      <c r="K31" s="3">
        <f t="shared" si="3"/>
        <v>73</v>
      </c>
      <c r="L31" s="3">
        <f>RANK(K31,K$31:K$33)</f>
        <v>1</v>
      </c>
    </row>
    <row r="32" spans="1:12" ht="24" customHeight="1">
      <c r="A32" s="4">
        <v>30</v>
      </c>
      <c r="B32" s="3" t="s">
        <v>84</v>
      </c>
      <c r="C32" s="3" t="s">
        <v>13</v>
      </c>
      <c r="D32" s="3" t="s">
        <v>85</v>
      </c>
      <c r="E32" s="5" t="s">
        <v>82</v>
      </c>
      <c r="F32" s="3" t="s">
        <v>140</v>
      </c>
      <c r="G32" s="3" t="s">
        <v>83</v>
      </c>
      <c r="H32" s="3" t="s">
        <v>8</v>
      </c>
      <c r="I32" s="3">
        <v>71</v>
      </c>
      <c r="J32" s="3"/>
      <c r="K32" s="3">
        <f t="shared" si="3"/>
        <v>71</v>
      </c>
      <c r="L32" s="3">
        <f>RANK(K32,K$31:K$33)</f>
        <v>2</v>
      </c>
    </row>
    <row r="33" spans="1:12" ht="24" customHeight="1">
      <c r="A33" s="4">
        <v>31</v>
      </c>
      <c r="B33" s="3" t="s">
        <v>86</v>
      </c>
      <c r="C33" s="3" t="s">
        <v>5</v>
      </c>
      <c r="D33" s="3" t="s">
        <v>87</v>
      </c>
      <c r="E33" s="5" t="s">
        <v>82</v>
      </c>
      <c r="F33" s="3" t="s">
        <v>140</v>
      </c>
      <c r="G33" s="3" t="s">
        <v>83</v>
      </c>
      <c r="H33" s="3" t="s">
        <v>8</v>
      </c>
      <c r="I33" s="3">
        <v>67</v>
      </c>
      <c r="J33" s="3"/>
      <c r="K33" s="3">
        <f t="shared" si="3"/>
        <v>67</v>
      </c>
      <c r="L33" s="3">
        <f>RANK(K33,K$31:K$33)</f>
        <v>3</v>
      </c>
    </row>
    <row r="34" spans="1:12" ht="24" customHeight="1">
      <c r="A34" s="4">
        <v>32</v>
      </c>
      <c r="B34" s="3" t="s">
        <v>94</v>
      </c>
      <c r="C34" s="3" t="s">
        <v>5</v>
      </c>
      <c r="D34" s="3" t="s">
        <v>95</v>
      </c>
      <c r="E34" s="5" t="s">
        <v>90</v>
      </c>
      <c r="F34" s="3" t="s">
        <v>140</v>
      </c>
      <c r="G34" s="3" t="s">
        <v>91</v>
      </c>
      <c r="H34" s="3" t="s">
        <v>8</v>
      </c>
      <c r="I34" s="3">
        <v>65</v>
      </c>
      <c r="J34" s="3"/>
      <c r="K34" s="3">
        <f aca="true" t="shared" si="4" ref="K34:K44">I34+J34</f>
        <v>65</v>
      </c>
      <c r="L34" s="3">
        <f>RANK(K34,K$34:K$36)</f>
        <v>1</v>
      </c>
    </row>
    <row r="35" spans="1:12" ht="24" customHeight="1">
      <c r="A35" s="4">
        <v>33</v>
      </c>
      <c r="B35" s="3" t="s">
        <v>92</v>
      </c>
      <c r="C35" s="3" t="s">
        <v>13</v>
      </c>
      <c r="D35" s="3" t="s">
        <v>93</v>
      </c>
      <c r="E35" s="5" t="s">
        <v>90</v>
      </c>
      <c r="F35" s="3" t="s">
        <v>140</v>
      </c>
      <c r="G35" s="3" t="s">
        <v>91</v>
      </c>
      <c r="H35" s="3" t="s">
        <v>8</v>
      </c>
      <c r="I35" s="3">
        <v>62</v>
      </c>
      <c r="J35" s="3"/>
      <c r="K35" s="3">
        <f t="shared" si="4"/>
        <v>62</v>
      </c>
      <c r="L35" s="3">
        <f>RANK(K35,K$34:K$36)</f>
        <v>2</v>
      </c>
    </row>
    <row r="36" spans="1:12" ht="24" customHeight="1">
      <c r="A36" s="4">
        <v>34</v>
      </c>
      <c r="B36" s="3" t="s">
        <v>96</v>
      </c>
      <c r="C36" s="3" t="s">
        <v>5</v>
      </c>
      <c r="D36" s="3" t="s">
        <v>97</v>
      </c>
      <c r="E36" s="5" t="s">
        <v>90</v>
      </c>
      <c r="F36" s="3" t="s">
        <v>140</v>
      </c>
      <c r="G36" s="3" t="s">
        <v>91</v>
      </c>
      <c r="H36" s="3" t="s">
        <v>8</v>
      </c>
      <c r="I36" s="3">
        <v>58</v>
      </c>
      <c r="J36" s="3"/>
      <c r="K36" s="3">
        <f t="shared" si="4"/>
        <v>58</v>
      </c>
      <c r="L36" s="3">
        <f>RANK(K36,K$34:K$36)</f>
        <v>3</v>
      </c>
    </row>
    <row r="37" spans="1:12" ht="24" customHeight="1">
      <c r="A37" s="4">
        <v>35</v>
      </c>
      <c r="B37" s="3" t="s">
        <v>103</v>
      </c>
      <c r="C37" s="3" t="s">
        <v>5</v>
      </c>
      <c r="D37" s="3" t="s">
        <v>104</v>
      </c>
      <c r="E37" s="5" t="s">
        <v>98</v>
      </c>
      <c r="F37" s="3" t="s">
        <v>99</v>
      </c>
      <c r="G37" s="3" t="s">
        <v>100</v>
      </c>
      <c r="H37" s="3" t="s">
        <v>8</v>
      </c>
      <c r="I37" s="3">
        <v>77</v>
      </c>
      <c r="J37" s="3"/>
      <c r="K37" s="3">
        <f t="shared" si="4"/>
        <v>77</v>
      </c>
      <c r="L37" s="3">
        <f aca="true" t="shared" si="5" ref="L37:L44">RANK(K37,K$37:K$44)</f>
        <v>1</v>
      </c>
    </row>
    <row r="38" spans="1:12" ht="24" customHeight="1">
      <c r="A38" s="4">
        <v>36</v>
      </c>
      <c r="B38" s="3" t="s">
        <v>115</v>
      </c>
      <c r="C38" s="3" t="s">
        <v>13</v>
      </c>
      <c r="D38" s="3" t="s">
        <v>116</v>
      </c>
      <c r="E38" s="5" t="s">
        <v>98</v>
      </c>
      <c r="F38" s="3" t="s">
        <v>99</v>
      </c>
      <c r="G38" s="3" t="s">
        <v>100</v>
      </c>
      <c r="H38" s="3" t="s">
        <v>8</v>
      </c>
      <c r="I38" s="3">
        <v>77</v>
      </c>
      <c r="J38" s="3"/>
      <c r="K38" s="3">
        <f t="shared" si="4"/>
        <v>77</v>
      </c>
      <c r="L38" s="3">
        <f t="shared" si="5"/>
        <v>1</v>
      </c>
    </row>
    <row r="39" spans="1:12" ht="24" customHeight="1">
      <c r="A39" s="4">
        <v>37</v>
      </c>
      <c r="B39" s="3" t="s">
        <v>101</v>
      </c>
      <c r="C39" s="3" t="s">
        <v>13</v>
      </c>
      <c r="D39" s="3" t="s">
        <v>102</v>
      </c>
      <c r="E39" s="5" t="s">
        <v>98</v>
      </c>
      <c r="F39" s="3" t="s">
        <v>99</v>
      </c>
      <c r="G39" s="3" t="s">
        <v>100</v>
      </c>
      <c r="H39" s="3" t="s">
        <v>8</v>
      </c>
      <c r="I39" s="3">
        <v>74</v>
      </c>
      <c r="J39" s="3"/>
      <c r="K39" s="3">
        <f t="shared" si="4"/>
        <v>74</v>
      </c>
      <c r="L39" s="3">
        <f t="shared" si="5"/>
        <v>3</v>
      </c>
    </row>
    <row r="40" spans="1:12" ht="24" customHeight="1">
      <c r="A40" s="4">
        <v>38</v>
      </c>
      <c r="B40" s="3" t="s">
        <v>111</v>
      </c>
      <c r="C40" s="3" t="s">
        <v>13</v>
      </c>
      <c r="D40" s="3" t="s">
        <v>112</v>
      </c>
      <c r="E40" s="5" t="s">
        <v>98</v>
      </c>
      <c r="F40" s="3" t="s">
        <v>99</v>
      </c>
      <c r="G40" s="3" t="s">
        <v>100</v>
      </c>
      <c r="H40" s="3" t="s">
        <v>8</v>
      </c>
      <c r="I40" s="3">
        <v>74</v>
      </c>
      <c r="J40" s="3"/>
      <c r="K40" s="3">
        <f t="shared" si="4"/>
        <v>74</v>
      </c>
      <c r="L40" s="3">
        <f t="shared" si="5"/>
        <v>3</v>
      </c>
    </row>
    <row r="41" spans="1:12" ht="24" customHeight="1">
      <c r="A41" s="4">
        <v>39</v>
      </c>
      <c r="B41" s="3" t="s">
        <v>113</v>
      </c>
      <c r="C41" s="3" t="s">
        <v>13</v>
      </c>
      <c r="D41" s="3" t="s">
        <v>114</v>
      </c>
      <c r="E41" s="5" t="s">
        <v>98</v>
      </c>
      <c r="F41" s="3" t="s">
        <v>99</v>
      </c>
      <c r="G41" s="3" t="s">
        <v>100</v>
      </c>
      <c r="H41" s="3" t="s">
        <v>8</v>
      </c>
      <c r="I41" s="3">
        <v>72</v>
      </c>
      <c r="J41" s="3"/>
      <c r="K41" s="3">
        <f t="shared" si="4"/>
        <v>72</v>
      </c>
      <c r="L41" s="3">
        <f t="shared" si="5"/>
        <v>5</v>
      </c>
    </row>
    <row r="42" spans="1:12" ht="24" customHeight="1">
      <c r="A42" s="4">
        <v>40</v>
      </c>
      <c r="B42" s="3" t="s">
        <v>105</v>
      </c>
      <c r="C42" s="3" t="s">
        <v>13</v>
      </c>
      <c r="D42" s="3" t="s">
        <v>106</v>
      </c>
      <c r="E42" s="5" t="s">
        <v>98</v>
      </c>
      <c r="F42" s="3" t="s">
        <v>99</v>
      </c>
      <c r="G42" s="3" t="s">
        <v>100</v>
      </c>
      <c r="H42" s="3" t="s">
        <v>8</v>
      </c>
      <c r="I42" s="3">
        <v>71</v>
      </c>
      <c r="J42" s="3"/>
      <c r="K42" s="3">
        <f t="shared" si="4"/>
        <v>71</v>
      </c>
      <c r="L42" s="3">
        <f t="shared" si="5"/>
        <v>6</v>
      </c>
    </row>
    <row r="43" spans="1:12" ht="24" customHeight="1">
      <c r="A43" s="4">
        <v>41</v>
      </c>
      <c r="B43" s="3" t="s">
        <v>107</v>
      </c>
      <c r="C43" s="3" t="s">
        <v>13</v>
      </c>
      <c r="D43" s="3" t="s">
        <v>108</v>
      </c>
      <c r="E43" s="5" t="s">
        <v>98</v>
      </c>
      <c r="F43" s="3" t="s">
        <v>99</v>
      </c>
      <c r="G43" s="3" t="s">
        <v>100</v>
      </c>
      <c r="H43" s="3" t="s">
        <v>8</v>
      </c>
      <c r="I43" s="3">
        <v>71</v>
      </c>
      <c r="J43" s="3"/>
      <c r="K43" s="3">
        <f t="shared" si="4"/>
        <v>71</v>
      </c>
      <c r="L43" s="3">
        <f t="shared" si="5"/>
        <v>6</v>
      </c>
    </row>
    <row r="44" spans="1:12" ht="24" customHeight="1">
      <c r="A44" s="4">
        <v>42</v>
      </c>
      <c r="B44" s="3" t="s">
        <v>109</v>
      </c>
      <c r="C44" s="3" t="s">
        <v>13</v>
      </c>
      <c r="D44" s="3" t="s">
        <v>110</v>
      </c>
      <c r="E44" s="5" t="s">
        <v>98</v>
      </c>
      <c r="F44" s="3" t="s">
        <v>99</v>
      </c>
      <c r="G44" s="3" t="s">
        <v>100</v>
      </c>
      <c r="H44" s="3" t="s">
        <v>8</v>
      </c>
      <c r="I44" s="3">
        <v>71</v>
      </c>
      <c r="J44" s="3"/>
      <c r="K44" s="3">
        <f t="shared" si="4"/>
        <v>71</v>
      </c>
      <c r="L44" s="3">
        <f t="shared" si="5"/>
        <v>6</v>
      </c>
    </row>
    <row r="45" spans="1:12" ht="24" customHeight="1">
      <c r="A45" s="4">
        <v>43</v>
      </c>
      <c r="B45" s="3" t="s">
        <v>121</v>
      </c>
      <c r="C45" s="3" t="s">
        <v>13</v>
      </c>
      <c r="D45" s="3" t="s">
        <v>122</v>
      </c>
      <c r="E45" s="5" t="s">
        <v>117</v>
      </c>
      <c r="F45" s="3" t="s">
        <v>99</v>
      </c>
      <c r="G45" s="3" t="s">
        <v>118</v>
      </c>
      <c r="H45" s="3" t="s">
        <v>8</v>
      </c>
      <c r="I45" s="3">
        <v>76</v>
      </c>
      <c r="J45" s="3"/>
      <c r="K45" s="3">
        <f aca="true" t="shared" si="6" ref="K45:K50">I45+J45</f>
        <v>76</v>
      </c>
      <c r="L45" s="3">
        <f>RANK(K45,K$45:K$47)</f>
        <v>1</v>
      </c>
    </row>
    <row r="46" spans="1:12" ht="24" customHeight="1">
      <c r="A46" s="4">
        <v>44</v>
      </c>
      <c r="B46" s="3" t="s">
        <v>119</v>
      </c>
      <c r="C46" s="3" t="s">
        <v>13</v>
      </c>
      <c r="D46" s="3" t="s">
        <v>120</v>
      </c>
      <c r="E46" s="5" t="s">
        <v>117</v>
      </c>
      <c r="F46" s="3" t="s">
        <v>99</v>
      </c>
      <c r="G46" s="3" t="s">
        <v>118</v>
      </c>
      <c r="H46" s="3" t="s">
        <v>8</v>
      </c>
      <c r="I46" s="3">
        <v>70</v>
      </c>
      <c r="J46" s="3"/>
      <c r="K46" s="3">
        <f t="shared" si="6"/>
        <v>70</v>
      </c>
      <c r="L46" s="3">
        <f>RANK(K46,K$45:K$47)</f>
        <v>2</v>
      </c>
    </row>
    <row r="47" spans="1:12" ht="24" customHeight="1">
      <c r="A47" s="4">
        <v>45</v>
      </c>
      <c r="B47" s="3" t="s">
        <v>123</v>
      </c>
      <c r="C47" s="3" t="s">
        <v>13</v>
      </c>
      <c r="D47" s="3" t="s">
        <v>124</v>
      </c>
      <c r="E47" s="5" t="s">
        <v>117</v>
      </c>
      <c r="F47" s="3" t="s">
        <v>99</v>
      </c>
      <c r="G47" s="3" t="s">
        <v>118</v>
      </c>
      <c r="H47" s="3" t="s">
        <v>8</v>
      </c>
      <c r="I47" s="3">
        <v>68</v>
      </c>
      <c r="J47" s="3"/>
      <c r="K47" s="3">
        <f t="shared" si="6"/>
        <v>68</v>
      </c>
      <c r="L47" s="3">
        <f>RANK(K47,K$45:K$47)</f>
        <v>3</v>
      </c>
    </row>
    <row r="48" spans="1:12" ht="24" customHeight="1">
      <c r="A48" s="4">
        <v>46</v>
      </c>
      <c r="B48" s="3" t="s">
        <v>131</v>
      </c>
      <c r="C48" s="3" t="s">
        <v>5</v>
      </c>
      <c r="D48" s="3" t="s">
        <v>132</v>
      </c>
      <c r="E48" s="5" t="s">
        <v>125</v>
      </c>
      <c r="F48" s="3" t="s">
        <v>99</v>
      </c>
      <c r="G48" s="3" t="s">
        <v>126</v>
      </c>
      <c r="H48" s="3" t="s">
        <v>8</v>
      </c>
      <c r="I48" s="3">
        <v>73</v>
      </c>
      <c r="J48" s="3"/>
      <c r="K48" s="3">
        <f t="shared" si="6"/>
        <v>73</v>
      </c>
      <c r="L48" s="3">
        <f>RANK(K48,K$48:K$50)</f>
        <v>1</v>
      </c>
    </row>
    <row r="49" spans="1:12" ht="24" customHeight="1">
      <c r="A49" s="4">
        <v>47</v>
      </c>
      <c r="B49" s="3" t="s">
        <v>129</v>
      </c>
      <c r="C49" s="3" t="s">
        <v>13</v>
      </c>
      <c r="D49" s="3" t="s">
        <v>130</v>
      </c>
      <c r="E49" s="5" t="s">
        <v>125</v>
      </c>
      <c r="F49" s="3" t="s">
        <v>99</v>
      </c>
      <c r="G49" s="3" t="s">
        <v>126</v>
      </c>
      <c r="H49" s="3" t="s">
        <v>8</v>
      </c>
      <c r="I49" s="3">
        <v>69</v>
      </c>
      <c r="J49" s="3"/>
      <c r="K49" s="3">
        <f t="shared" si="6"/>
        <v>69</v>
      </c>
      <c r="L49" s="3">
        <f>RANK(K49,K$48:K$50)</f>
        <v>2</v>
      </c>
    </row>
    <row r="50" spans="1:12" ht="24" customHeight="1">
      <c r="A50" s="4">
        <v>48</v>
      </c>
      <c r="B50" s="3" t="s">
        <v>127</v>
      </c>
      <c r="C50" s="3" t="s">
        <v>13</v>
      </c>
      <c r="D50" s="3" t="s">
        <v>128</v>
      </c>
      <c r="E50" s="5" t="s">
        <v>125</v>
      </c>
      <c r="F50" s="3" t="s">
        <v>99</v>
      </c>
      <c r="G50" s="3" t="s">
        <v>126</v>
      </c>
      <c r="H50" s="3" t="s">
        <v>8</v>
      </c>
      <c r="I50" s="3">
        <v>66</v>
      </c>
      <c r="J50" s="3"/>
      <c r="K50" s="3">
        <f t="shared" si="6"/>
        <v>66</v>
      </c>
      <c r="L50" s="3">
        <f>RANK(K50,K$48:K$50)</f>
        <v>3</v>
      </c>
    </row>
  </sheetData>
  <sheetProtection/>
  <autoFilter ref="B2:L50"/>
  <mergeCells count="1">
    <mergeCell ref="A1:L1"/>
  </mergeCells>
  <printOptions/>
  <pageMargins left="0.6692913385826772" right="0.7480314960629921" top="0.669291338582677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2020-01-03T03:41:18Z</cp:lastPrinted>
  <dcterms:created xsi:type="dcterms:W3CDTF">2019-12-27T01:29:54Z</dcterms:created>
  <dcterms:modified xsi:type="dcterms:W3CDTF">2020-01-03T03:42:41Z</dcterms:modified>
  <cp:category/>
  <cp:version/>
  <cp:contentType/>
  <cp:contentStatus/>
</cp:coreProperties>
</file>