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245" windowHeight="126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Sheet1!$A$2:$N$2</definedName>
  </definedNames>
  <calcPr calcId="114210"/>
</workbook>
</file>

<file path=xl/calcChain.xml><?xml version="1.0" encoding="utf-8"?>
<calcChain xmlns="http://schemas.openxmlformats.org/spreadsheetml/2006/main">
  <c r="I95" i="1"/>
  <c r="H95"/>
  <c r="I94"/>
  <c r="H94"/>
  <c r="I93"/>
  <c r="H93"/>
  <c r="I92"/>
  <c r="H92"/>
  <c r="I91"/>
  <c r="H91"/>
  <c r="I90"/>
  <c r="H90"/>
  <c r="I89"/>
  <c r="H89"/>
  <c r="I88"/>
  <c r="H88"/>
  <c r="I87"/>
  <c r="H87"/>
  <c r="I86"/>
  <c r="H86"/>
  <c r="I85"/>
  <c r="H85"/>
  <c r="I84"/>
  <c r="H84"/>
  <c r="I83"/>
  <c r="H83"/>
  <c r="I82"/>
  <c r="H82"/>
  <c r="I81"/>
  <c r="H81"/>
  <c r="I80"/>
  <c r="H80"/>
  <c r="I79"/>
  <c r="H79"/>
  <c r="I78"/>
  <c r="H78"/>
  <c r="I77"/>
  <c r="H77"/>
  <c r="I76"/>
  <c r="H76"/>
  <c r="I75"/>
  <c r="H75"/>
  <c r="I74"/>
  <c r="H74"/>
  <c r="I73"/>
  <c r="H73"/>
  <c r="I72"/>
  <c r="H72"/>
  <c r="I71"/>
  <c r="H71"/>
  <c r="I70"/>
  <c r="H70"/>
  <c r="I69"/>
  <c r="H69"/>
  <c r="I68"/>
  <c r="H68"/>
  <c r="I67"/>
  <c r="H67"/>
  <c r="I66"/>
  <c r="H66"/>
  <c r="I65"/>
  <c r="H65"/>
  <c r="I64"/>
  <c r="H64"/>
  <c r="I63"/>
  <c r="H63"/>
  <c r="I62"/>
  <c r="H62"/>
  <c r="I61"/>
  <c r="H61"/>
  <c r="I60"/>
  <c r="H60"/>
  <c r="I59"/>
  <c r="H59"/>
  <c r="I58"/>
  <c r="H58"/>
  <c r="I57"/>
  <c r="H57"/>
  <c r="I56"/>
  <c r="H56"/>
  <c r="I55"/>
  <c r="H55"/>
  <c r="I54"/>
  <c r="H54"/>
  <c r="I53"/>
  <c r="H53"/>
  <c r="I52"/>
  <c r="H52"/>
  <c r="I51"/>
  <c r="H51"/>
  <c r="I50"/>
  <c r="H50"/>
  <c r="I49"/>
  <c r="H49"/>
  <c r="I48"/>
  <c r="H48"/>
  <c r="I47"/>
  <c r="H47"/>
  <c r="I46"/>
  <c r="H46"/>
  <c r="I45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  <c r="I8"/>
  <c r="H8"/>
  <c r="I7"/>
  <c r="H7"/>
  <c r="I6"/>
  <c r="H6"/>
  <c r="I5"/>
  <c r="H5"/>
  <c r="I4"/>
  <c r="H4"/>
  <c r="I3"/>
  <c r="H3"/>
</calcChain>
</file>

<file path=xl/sharedStrings.xml><?xml version="1.0" encoding="utf-8"?>
<sst xmlns="http://schemas.openxmlformats.org/spreadsheetml/2006/main" count="477" uniqueCount="150">
  <si>
    <t>北川羌族自治县2019年事业单位公开招聘工作人员总成绩表</t>
  </si>
  <si>
    <t>序号</t>
  </si>
  <si>
    <t>姓名</t>
  </si>
  <si>
    <t>性别</t>
  </si>
  <si>
    <t>报考单位</t>
  </si>
  <si>
    <t>职位编号</t>
  </si>
  <si>
    <t>折合后笔试总成绩</t>
  </si>
  <si>
    <t>面试成绩</t>
  </si>
  <si>
    <t>折合后
面试成绩</t>
  </si>
  <si>
    <t>考试总成绩</t>
  </si>
  <si>
    <t>成绩排名</t>
  </si>
  <si>
    <t>是否进入
体检</t>
  </si>
  <si>
    <t>唐婷婷</t>
  </si>
  <si>
    <t>女</t>
  </si>
  <si>
    <t>项目推进服务中心</t>
  </si>
  <si>
    <t>1106001</t>
  </si>
  <si>
    <t>是</t>
  </si>
  <si>
    <t>罗家弈</t>
  </si>
  <si>
    <t>男</t>
  </si>
  <si>
    <t>项目推进服务中心（北川县）</t>
  </si>
  <si>
    <t>安姣</t>
  </si>
  <si>
    <t>否</t>
  </si>
  <si>
    <t>叶艾果</t>
  </si>
  <si>
    <t>张婷</t>
  </si>
  <si>
    <t>母志豪</t>
  </si>
  <si>
    <t>罗丽</t>
  </si>
  <si>
    <t>胡晓雪</t>
  </si>
  <si>
    <t>王睿</t>
  </si>
  <si>
    <t>工业信息化服务中心（北川县）</t>
  </si>
  <si>
    <t>1106002</t>
  </si>
  <si>
    <t>谭亚东</t>
  </si>
  <si>
    <t>王丽华</t>
  </si>
  <si>
    <t>张俊</t>
  </si>
  <si>
    <t>杨文宏</t>
  </si>
  <si>
    <t>何雨琪</t>
  </si>
  <si>
    <t>1106003</t>
  </si>
  <si>
    <t>许雯婷</t>
  </si>
  <si>
    <t>母悦玥</t>
  </si>
  <si>
    <t>张颖</t>
  </si>
  <si>
    <t>小坝镇敬老院（北川县）</t>
  </si>
  <si>
    <t>1106004</t>
  </si>
  <si>
    <t>何玉鹏</t>
  </si>
  <si>
    <t>王芮</t>
  </si>
  <si>
    <t>袁芳芳</t>
  </si>
  <si>
    <t>王红梅</t>
  </si>
  <si>
    <t>消费者权益保护中心（北川县）</t>
  </si>
  <si>
    <t>1106005</t>
  </si>
  <si>
    <t>黄展</t>
  </si>
  <si>
    <t>汪献力</t>
  </si>
  <si>
    <t>张力畅</t>
  </si>
  <si>
    <t>向明文</t>
  </si>
  <si>
    <t>综合执法服务中心（北川县）</t>
  </si>
  <si>
    <t>1106006</t>
  </si>
  <si>
    <t>何建军</t>
  </si>
  <si>
    <t>陶亚璐</t>
  </si>
  <si>
    <t>马青虹</t>
  </si>
  <si>
    <t>缺考</t>
  </si>
  <si>
    <t>丁森萍</t>
  </si>
  <si>
    <t>唐万睿</t>
  </si>
  <si>
    <t>陈家坝镇社会事务服务中心（北川县）</t>
  </si>
  <si>
    <t>2106007</t>
  </si>
  <si>
    <t>杨川</t>
  </si>
  <si>
    <t>王何艳</t>
  </si>
  <si>
    <t>唐英</t>
  </si>
  <si>
    <t>林木种苗站（北川县）</t>
  </si>
  <si>
    <t>2106008</t>
  </si>
  <si>
    <t>李安琪</t>
  </si>
  <si>
    <t>李鲁雪</t>
  </si>
  <si>
    <t>黄逸菲</t>
  </si>
  <si>
    <t>唐梦媛</t>
  </si>
  <si>
    <t>审计信息中心（北川县）</t>
  </si>
  <si>
    <t>2106009</t>
  </si>
  <si>
    <t>王茜</t>
  </si>
  <si>
    <t>郑茜</t>
  </si>
  <si>
    <t>湛江月</t>
  </si>
  <si>
    <t>刘梦</t>
  </si>
  <si>
    <t>融媒体中心（北川县）</t>
  </si>
  <si>
    <t>2106010</t>
  </si>
  <si>
    <t>陈聪</t>
  </si>
  <si>
    <t>张延</t>
  </si>
  <si>
    <t>祝永明</t>
  </si>
  <si>
    <t>熊邓杰</t>
  </si>
  <si>
    <t>周奉吉</t>
  </si>
  <si>
    <t>梁小梅</t>
  </si>
  <si>
    <t>蒋师帅</t>
  </si>
  <si>
    <t>尹梦雪</t>
  </si>
  <si>
    <t>曾静</t>
  </si>
  <si>
    <t>付安军</t>
  </si>
  <si>
    <t>何涛</t>
  </si>
  <si>
    <t>动物疫病控制中心（北川县）</t>
  </si>
  <si>
    <t>3106011</t>
  </si>
  <si>
    <t>王跃</t>
  </si>
  <si>
    <t>徐姗姗</t>
  </si>
  <si>
    <t>苏伟</t>
  </si>
  <si>
    <t>赵文苹</t>
  </si>
  <si>
    <t>杨超</t>
  </si>
  <si>
    <t>丁钰川</t>
  </si>
  <si>
    <t>安昌镇畜牧兽医站（北川县）</t>
  </si>
  <si>
    <t>3106012</t>
  </si>
  <si>
    <t>郭涛</t>
  </si>
  <si>
    <t>李双志</t>
  </si>
  <si>
    <t>周广淇</t>
  </si>
  <si>
    <t>孔春梅</t>
  </si>
  <si>
    <t>曲山镇畜牧兽医站（北川县）</t>
  </si>
  <si>
    <t>3106013</t>
  </si>
  <si>
    <t>陈艳</t>
  </si>
  <si>
    <t>吴敏</t>
  </si>
  <si>
    <t>王欢</t>
  </si>
  <si>
    <t>擂鼓镇畜牧兽医站（北川县）</t>
  </si>
  <si>
    <t>3106014</t>
  </si>
  <si>
    <t>陈鑫坤</t>
  </si>
  <si>
    <t>王鸿弘</t>
  </si>
  <si>
    <t>杨海丽</t>
  </si>
  <si>
    <t>王玲</t>
  </si>
  <si>
    <t>通口镇畜牧兽医站（北川县）</t>
  </si>
  <si>
    <t>3106015</t>
  </si>
  <si>
    <t>邹唯</t>
  </si>
  <si>
    <t>王建武</t>
  </si>
  <si>
    <t>唐安芳</t>
  </si>
  <si>
    <t>马祖桂</t>
  </si>
  <si>
    <t>坝底乡畜牧兽医站（北川县）</t>
  </si>
  <si>
    <t>3106016</t>
  </si>
  <si>
    <t>张鑫</t>
  </si>
  <si>
    <t>余莲春</t>
  </si>
  <si>
    <t>陈家坝镇畜牧兽医站（北川县）</t>
  </si>
  <si>
    <t>3106017</t>
  </si>
  <si>
    <t>宿安琪</t>
  </si>
  <si>
    <t>邵佳琪</t>
  </si>
  <si>
    <t>程旭</t>
  </si>
  <si>
    <t>环境监测站（北川县）</t>
  </si>
  <si>
    <t>3106018</t>
  </si>
  <si>
    <t>董云巧</t>
  </si>
  <si>
    <t>孔佳</t>
  </si>
  <si>
    <t>黄益涵</t>
  </si>
  <si>
    <t>李丹</t>
  </si>
  <si>
    <t>陈立凤</t>
  </si>
  <si>
    <t>邓坤明</t>
  </si>
  <si>
    <t>李虹霞</t>
  </si>
  <si>
    <t>张岚</t>
  </si>
  <si>
    <t>人工影响天气中心（北川县）</t>
  </si>
  <si>
    <t>3106019</t>
  </si>
  <si>
    <t>卿海军</t>
  </si>
  <si>
    <t>马昱一</t>
  </si>
  <si>
    <t>刘宇航</t>
  </si>
  <si>
    <t>代宏亮</t>
  </si>
  <si>
    <t>安昌镇国土资源所（北川县）</t>
  </si>
  <si>
    <t>3106020</t>
  </si>
  <si>
    <t>蒋皓辰</t>
  </si>
  <si>
    <t>梁明飞</t>
  </si>
  <si>
    <t>李虹良</t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</si>
</sst>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0_ "/>
  </numFmts>
  <fonts count="7">
    <font>
      <sz val="11"/>
      <color theme="1"/>
      <name val="宋体"/>
      <charset val="134"/>
      <scheme val="minor"/>
    </font>
    <font>
      <sz val="20"/>
      <color indexed="8"/>
      <name val="方正小标宋简体"/>
      <family val="4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1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177" fontId="0" fillId="0" borderId="0" xfId="0" applyNumberFormat="1" applyBorder="1">
      <alignment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177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5"/>
  <sheetViews>
    <sheetView tabSelected="1" topLeftCell="A79" zoomScale="80" zoomScaleNormal="80" workbookViewId="0">
      <selection activeCell="K102" sqref="K102"/>
    </sheetView>
  </sheetViews>
  <sheetFormatPr defaultRowHeight="13.5"/>
  <cols>
    <col min="1" max="1" width="5.625" style="1" customWidth="1"/>
    <col min="2" max="2" width="7.875" style="1" customWidth="1"/>
    <col min="3" max="3" width="5.25" style="1" customWidth="1"/>
    <col min="4" max="4" width="32.5" style="1" customWidth="1"/>
    <col min="5" max="5" width="10" style="1" customWidth="1"/>
    <col min="6" max="6" width="10.125" style="2" customWidth="1"/>
    <col min="7" max="7" width="10.5" style="3" customWidth="1"/>
    <col min="8" max="8" width="13.125" style="2" customWidth="1"/>
    <col min="9" max="9" width="11.625" style="2" customWidth="1"/>
    <col min="10" max="10" width="9.625" style="1" customWidth="1"/>
    <col min="11" max="11" width="10.5" style="1" customWidth="1"/>
    <col min="12" max="16384" width="9" style="4"/>
  </cols>
  <sheetData>
    <row r="1" spans="1:11" ht="27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28.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8" t="s">
        <v>8</v>
      </c>
      <c r="I2" s="13" t="s">
        <v>9</v>
      </c>
      <c r="J2" s="14" t="s">
        <v>10</v>
      </c>
      <c r="K2" s="15" t="s">
        <v>11</v>
      </c>
    </row>
    <row r="3" spans="1:11" ht="30.2" customHeight="1">
      <c r="A3" s="9">
        <v>1</v>
      </c>
      <c r="B3" s="10" t="s">
        <v>12</v>
      </c>
      <c r="C3" s="10" t="s">
        <v>13</v>
      </c>
      <c r="D3" s="10" t="s">
        <v>14</v>
      </c>
      <c r="E3" s="10" t="s">
        <v>15</v>
      </c>
      <c r="F3" s="11">
        <v>39.200000000000003</v>
      </c>
      <c r="G3" s="12">
        <v>80.8</v>
      </c>
      <c r="H3" s="11">
        <f t="shared" ref="H3:H66" si="0">G3*0.4</f>
        <v>32.32</v>
      </c>
      <c r="I3" s="11">
        <f t="shared" ref="I3:I66" si="1">F3+H3</f>
        <v>71.52</v>
      </c>
      <c r="J3" s="9">
        <v>1</v>
      </c>
      <c r="K3" s="16" t="s">
        <v>16</v>
      </c>
    </row>
    <row r="4" spans="1:11" ht="30.2" customHeight="1">
      <c r="A4" s="9">
        <v>2</v>
      </c>
      <c r="B4" s="10" t="s">
        <v>17</v>
      </c>
      <c r="C4" s="10" t="s">
        <v>18</v>
      </c>
      <c r="D4" s="10" t="s">
        <v>19</v>
      </c>
      <c r="E4" s="10" t="s">
        <v>15</v>
      </c>
      <c r="F4" s="11">
        <v>38.9</v>
      </c>
      <c r="G4" s="12">
        <v>81.2</v>
      </c>
      <c r="H4" s="11">
        <f t="shared" si="0"/>
        <v>32.479999999999997</v>
      </c>
      <c r="I4" s="11">
        <f t="shared" si="1"/>
        <v>71.38</v>
      </c>
      <c r="J4" s="9">
        <v>2</v>
      </c>
      <c r="K4" s="16" t="s">
        <v>16</v>
      </c>
    </row>
    <row r="5" spans="1:11" ht="30.2" customHeight="1">
      <c r="A5" s="9">
        <v>3</v>
      </c>
      <c r="B5" s="10" t="s">
        <v>20</v>
      </c>
      <c r="C5" s="10" t="s">
        <v>13</v>
      </c>
      <c r="D5" s="10" t="s">
        <v>19</v>
      </c>
      <c r="E5" s="10" t="s">
        <v>15</v>
      </c>
      <c r="F5" s="11">
        <v>40.1</v>
      </c>
      <c r="G5" s="12">
        <v>77.400000000000006</v>
      </c>
      <c r="H5" s="11">
        <f t="shared" si="0"/>
        <v>30.96</v>
      </c>
      <c r="I5" s="11">
        <f t="shared" si="1"/>
        <v>71.06</v>
      </c>
      <c r="J5" s="9">
        <v>3</v>
      </c>
      <c r="K5" s="9" t="s">
        <v>21</v>
      </c>
    </row>
    <row r="6" spans="1:11" ht="30.2" customHeight="1">
      <c r="A6" s="9">
        <v>4</v>
      </c>
      <c r="B6" s="10" t="s">
        <v>22</v>
      </c>
      <c r="C6" s="10" t="s">
        <v>13</v>
      </c>
      <c r="D6" s="10" t="s">
        <v>19</v>
      </c>
      <c r="E6" s="10" t="s">
        <v>15</v>
      </c>
      <c r="F6" s="11">
        <v>37.700000000000003</v>
      </c>
      <c r="G6" s="12">
        <v>81.8</v>
      </c>
      <c r="H6" s="11">
        <f t="shared" si="0"/>
        <v>32.72</v>
      </c>
      <c r="I6" s="11">
        <f t="shared" si="1"/>
        <v>70.42</v>
      </c>
      <c r="J6" s="9">
        <v>4</v>
      </c>
      <c r="K6" s="9" t="s">
        <v>21</v>
      </c>
    </row>
    <row r="7" spans="1:11" ht="30.2" customHeight="1">
      <c r="A7" s="9">
        <v>5</v>
      </c>
      <c r="B7" s="10" t="s">
        <v>23</v>
      </c>
      <c r="C7" s="10" t="s">
        <v>13</v>
      </c>
      <c r="D7" s="10" t="s">
        <v>19</v>
      </c>
      <c r="E7" s="10" t="s">
        <v>15</v>
      </c>
      <c r="F7" s="11">
        <v>38.1</v>
      </c>
      <c r="G7" s="12">
        <v>77.400000000000006</v>
      </c>
      <c r="H7" s="11">
        <f t="shared" si="0"/>
        <v>30.96</v>
      </c>
      <c r="I7" s="11">
        <f t="shared" si="1"/>
        <v>69.06</v>
      </c>
      <c r="J7" s="9">
        <v>5</v>
      </c>
      <c r="K7" s="9" t="s">
        <v>21</v>
      </c>
    </row>
    <row r="8" spans="1:11" ht="30.2" customHeight="1">
      <c r="A8" s="9">
        <v>6</v>
      </c>
      <c r="B8" s="10" t="s">
        <v>24</v>
      </c>
      <c r="C8" s="10" t="s">
        <v>18</v>
      </c>
      <c r="D8" s="10" t="s">
        <v>19</v>
      </c>
      <c r="E8" s="10" t="s">
        <v>15</v>
      </c>
      <c r="F8" s="11">
        <v>36.5</v>
      </c>
      <c r="G8" s="12">
        <v>75.599999999999994</v>
      </c>
      <c r="H8" s="11">
        <f t="shared" si="0"/>
        <v>30.24</v>
      </c>
      <c r="I8" s="11">
        <f t="shared" si="1"/>
        <v>66.739999999999995</v>
      </c>
      <c r="J8" s="9">
        <v>6</v>
      </c>
      <c r="K8" s="9" t="s">
        <v>21</v>
      </c>
    </row>
    <row r="9" spans="1:11" ht="30.2" customHeight="1">
      <c r="A9" s="9">
        <v>7</v>
      </c>
      <c r="B9" s="10" t="s">
        <v>25</v>
      </c>
      <c r="C9" s="10" t="s">
        <v>13</v>
      </c>
      <c r="D9" s="10" t="s">
        <v>19</v>
      </c>
      <c r="E9" s="10" t="s">
        <v>15</v>
      </c>
      <c r="F9" s="11">
        <v>37.200000000000003</v>
      </c>
      <c r="G9" s="12">
        <v>71</v>
      </c>
      <c r="H9" s="11">
        <f t="shared" si="0"/>
        <v>28.4</v>
      </c>
      <c r="I9" s="11">
        <f t="shared" si="1"/>
        <v>65.599999999999994</v>
      </c>
      <c r="J9" s="9">
        <v>7</v>
      </c>
      <c r="K9" s="9" t="s">
        <v>21</v>
      </c>
    </row>
    <row r="10" spans="1:11" ht="30.2" customHeight="1">
      <c r="A10" s="9">
        <v>8</v>
      </c>
      <c r="B10" s="10" t="s">
        <v>26</v>
      </c>
      <c r="C10" s="10" t="s">
        <v>13</v>
      </c>
      <c r="D10" s="10" t="s">
        <v>19</v>
      </c>
      <c r="E10" s="10" t="s">
        <v>15</v>
      </c>
      <c r="F10" s="11">
        <v>36.9</v>
      </c>
      <c r="G10" s="12">
        <v>63.8</v>
      </c>
      <c r="H10" s="11">
        <f t="shared" si="0"/>
        <v>25.52</v>
      </c>
      <c r="I10" s="11">
        <f t="shared" si="1"/>
        <v>62.42</v>
      </c>
      <c r="J10" s="9">
        <v>8</v>
      </c>
      <c r="K10" s="9" t="s">
        <v>21</v>
      </c>
    </row>
    <row r="11" spans="1:11" ht="30.2" customHeight="1">
      <c r="A11" s="9">
        <v>9</v>
      </c>
      <c r="B11" s="10" t="s">
        <v>27</v>
      </c>
      <c r="C11" s="10" t="s">
        <v>13</v>
      </c>
      <c r="D11" s="10" t="s">
        <v>28</v>
      </c>
      <c r="E11" s="10" t="s">
        <v>29</v>
      </c>
      <c r="F11" s="11">
        <v>42.6</v>
      </c>
      <c r="G11" s="12">
        <v>79.8</v>
      </c>
      <c r="H11" s="11">
        <f t="shared" si="0"/>
        <v>31.92</v>
      </c>
      <c r="I11" s="11">
        <f t="shared" si="1"/>
        <v>74.52</v>
      </c>
      <c r="J11" s="9">
        <v>1</v>
      </c>
      <c r="K11" s="16" t="s">
        <v>16</v>
      </c>
    </row>
    <row r="12" spans="1:11" ht="30.2" customHeight="1">
      <c r="A12" s="9">
        <v>10</v>
      </c>
      <c r="B12" s="10" t="s">
        <v>30</v>
      </c>
      <c r="C12" s="10" t="s">
        <v>18</v>
      </c>
      <c r="D12" s="10" t="s">
        <v>28</v>
      </c>
      <c r="E12" s="10" t="s">
        <v>29</v>
      </c>
      <c r="F12" s="11">
        <v>40.700000000000003</v>
      </c>
      <c r="G12" s="12">
        <v>83.6</v>
      </c>
      <c r="H12" s="11">
        <f t="shared" si="0"/>
        <v>33.44</v>
      </c>
      <c r="I12" s="11">
        <f t="shared" si="1"/>
        <v>74.14</v>
      </c>
      <c r="J12" s="9">
        <v>2</v>
      </c>
      <c r="K12" s="9" t="s">
        <v>21</v>
      </c>
    </row>
    <row r="13" spans="1:11" ht="30.2" customHeight="1">
      <c r="A13" s="9">
        <v>11</v>
      </c>
      <c r="B13" s="10" t="s">
        <v>31</v>
      </c>
      <c r="C13" s="10" t="s">
        <v>13</v>
      </c>
      <c r="D13" s="10" t="s">
        <v>28</v>
      </c>
      <c r="E13" s="10" t="s">
        <v>29</v>
      </c>
      <c r="F13" s="11">
        <v>42.6</v>
      </c>
      <c r="G13" s="12">
        <v>74.400000000000006</v>
      </c>
      <c r="H13" s="11">
        <f t="shared" si="0"/>
        <v>29.76</v>
      </c>
      <c r="I13" s="11">
        <f t="shared" si="1"/>
        <v>72.36</v>
      </c>
      <c r="J13" s="9">
        <v>3</v>
      </c>
      <c r="K13" s="9" t="s">
        <v>21</v>
      </c>
    </row>
    <row r="14" spans="1:11" ht="30.2" customHeight="1">
      <c r="A14" s="9">
        <v>12</v>
      </c>
      <c r="B14" s="10" t="s">
        <v>32</v>
      </c>
      <c r="C14" s="10" t="s">
        <v>13</v>
      </c>
      <c r="D14" s="10" t="s">
        <v>28</v>
      </c>
      <c r="E14" s="10" t="s">
        <v>29</v>
      </c>
      <c r="F14" s="11">
        <v>41.1</v>
      </c>
      <c r="G14" s="12">
        <v>75.2</v>
      </c>
      <c r="H14" s="11">
        <f t="shared" si="0"/>
        <v>30.08</v>
      </c>
      <c r="I14" s="11">
        <f t="shared" si="1"/>
        <v>71.180000000000007</v>
      </c>
      <c r="J14" s="9">
        <v>4</v>
      </c>
      <c r="K14" s="9" t="s">
        <v>21</v>
      </c>
    </row>
    <row r="15" spans="1:11" ht="30.2" customHeight="1">
      <c r="A15" s="9">
        <v>13</v>
      </c>
      <c r="B15" s="10" t="s">
        <v>33</v>
      </c>
      <c r="C15" s="10" t="s">
        <v>13</v>
      </c>
      <c r="D15" s="10" t="s">
        <v>28</v>
      </c>
      <c r="E15" s="10" t="s">
        <v>29</v>
      </c>
      <c r="F15" s="11">
        <v>39.299999999999997</v>
      </c>
      <c r="G15" s="12">
        <v>76.8</v>
      </c>
      <c r="H15" s="11">
        <f t="shared" si="0"/>
        <v>30.72</v>
      </c>
      <c r="I15" s="11">
        <f t="shared" si="1"/>
        <v>70.02</v>
      </c>
      <c r="J15" s="9">
        <v>5</v>
      </c>
      <c r="K15" s="9" t="s">
        <v>21</v>
      </c>
    </row>
    <row r="16" spans="1:11" ht="30.2" customHeight="1">
      <c r="A16" s="9">
        <v>14</v>
      </c>
      <c r="B16" s="10" t="s">
        <v>34</v>
      </c>
      <c r="C16" s="10" t="s">
        <v>13</v>
      </c>
      <c r="D16" s="10" t="s">
        <v>28</v>
      </c>
      <c r="E16" s="10" t="s">
        <v>35</v>
      </c>
      <c r="F16" s="11">
        <v>41.6</v>
      </c>
      <c r="G16" s="12">
        <v>79.400000000000006</v>
      </c>
      <c r="H16" s="11">
        <f t="shared" si="0"/>
        <v>31.76</v>
      </c>
      <c r="I16" s="11">
        <f t="shared" si="1"/>
        <v>73.36</v>
      </c>
      <c r="J16" s="9">
        <v>1</v>
      </c>
      <c r="K16" s="16" t="s">
        <v>16</v>
      </c>
    </row>
    <row r="17" spans="1:11" ht="30.2" customHeight="1">
      <c r="A17" s="9">
        <v>15</v>
      </c>
      <c r="B17" s="10" t="s">
        <v>36</v>
      </c>
      <c r="C17" s="10" t="s">
        <v>13</v>
      </c>
      <c r="D17" s="10" t="s">
        <v>28</v>
      </c>
      <c r="E17" s="10" t="s">
        <v>35</v>
      </c>
      <c r="F17" s="11">
        <v>38.700000000000003</v>
      </c>
      <c r="G17" s="12">
        <v>76.599999999999994</v>
      </c>
      <c r="H17" s="11">
        <f t="shared" si="0"/>
        <v>30.64</v>
      </c>
      <c r="I17" s="11">
        <f t="shared" si="1"/>
        <v>69.34</v>
      </c>
      <c r="J17" s="9">
        <v>2</v>
      </c>
      <c r="K17" s="9" t="s">
        <v>21</v>
      </c>
    </row>
    <row r="18" spans="1:11" ht="30.2" customHeight="1">
      <c r="A18" s="9">
        <v>16</v>
      </c>
      <c r="B18" s="10" t="s">
        <v>37</v>
      </c>
      <c r="C18" s="10" t="s">
        <v>13</v>
      </c>
      <c r="D18" s="10" t="s">
        <v>28</v>
      </c>
      <c r="E18" s="10" t="s">
        <v>35</v>
      </c>
      <c r="F18" s="11">
        <v>38.6</v>
      </c>
      <c r="G18" s="12">
        <v>75.599999999999994</v>
      </c>
      <c r="H18" s="11">
        <f t="shared" si="0"/>
        <v>30.24</v>
      </c>
      <c r="I18" s="11">
        <f t="shared" si="1"/>
        <v>68.84</v>
      </c>
      <c r="J18" s="9">
        <v>3</v>
      </c>
      <c r="K18" s="9" t="s">
        <v>21</v>
      </c>
    </row>
    <row r="19" spans="1:11" ht="30.2" customHeight="1">
      <c r="A19" s="9">
        <v>17</v>
      </c>
      <c r="B19" s="10" t="s">
        <v>38</v>
      </c>
      <c r="C19" s="10" t="s">
        <v>13</v>
      </c>
      <c r="D19" s="10" t="s">
        <v>39</v>
      </c>
      <c r="E19" s="10" t="s">
        <v>40</v>
      </c>
      <c r="F19" s="11">
        <v>38.4</v>
      </c>
      <c r="G19" s="12">
        <v>77.2</v>
      </c>
      <c r="H19" s="11">
        <f t="shared" si="0"/>
        <v>30.88</v>
      </c>
      <c r="I19" s="11">
        <f t="shared" si="1"/>
        <v>69.28</v>
      </c>
      <c r="J19" s="9">
        <v>1</v>
      </c>
      <c r="K19" s="16" t="s">
        <v>16</v>
      </c>
    </row>
    <row r="20" spans="1:11" ht="30.2" customHeight="1">
      <c r="A20" s="9">
        <v>18</v>
      </c>
      <c r="B20" s="10" t="s">
        <v>41</v>
      </c>
      <c r="C20" s="10" t="s">
        <v>18</v>
      </c>
      <c r="D20" s="10" t="s">
        <v>39</v>
      </c>
      <c r="E20" s="10" t="s">
        <v>40</v>
      </c>
      <c r="F20" s="11">
        <v>37.200000000000003</v>
      </c>
      <c r="G20" s="12">
        <v>75.2</v>
      </c>
      <c r="H20" s="11">
        <f t="shared" si="0"/>
        <v>30.08</v>
      </c>
      <c r="I20" s="11">
        <f t="shared" si="1"/>
        <v>67.28</v>
      </c>
      <c r="J20" s="9">
        <v>2</v>
      </c>
      <c r="K20" s="9" t="s">
        <v>21</v>
      </c>
    </row>
    <row r="21" spans="1:11" ht="30.2" customHeight="1">
      <c r="A21" s="9">
        <v>19</v>
      </c>
      <c r="B21" s="10" t="s">
        <v>42</v>
      </c>
      <c r="C21" s="10" t="s">
        <v>13</v>
      </c>
      <c r="D21" s="10" t="s">
        <v>39</v>
      </c>
      <c r="E21" s="10" t="s">
        <v>40</v>
      </c>
      <c r="F21" s="11">
        <v>37.1</v>
      </c>
      <c r="G21" s="12">
        <v>69.2</v>
      </c>
      <c r="H21" s="11">
        <f t="shared" si="0"/>
        <v>27.68</v>
      </c>
      <c r="I21" s="11">
        <f t="shared" si="1"/>
        <v>64.78</v>
      </c>
      <c r="J21" s="9">
        <v>3</v>
      </c>
      <c r="K21" s="9" t="s">
        <v>21</v>
      </c>
    </row>
    <row r="22" spans="1:11" ht="30.2" customHeight="1">
      <c r="A22" s="9">
        <v>20</v>
      </c>
      <c r="B22" s="10" t="s">
        <v>43</v>
      </c>
      <c r="C22" s="10" t="s">
        <v>13</v>
      </c>
      <c r="D22" s="10" t="s">
        <v>39</v>
      </c>
      <c r="E22" s="10" t="s">
        <v>40</v>
      </c>
      <c r="F22" s="11">
        <v>36.200000000000003</v>
      </c>
      <c r="G22" s="12">
        <v>70.2</v>
      </c>
      <c r="H22" s="11">
        <f t="shared" si="0"/>
        <v>28.08</v>
      </c>
      <c r="I22" s="11">
        <f t="shared" si="1"/>
        <v>64.28</v>
      </c>
      <c r="J22" s="9">
        <v>4</v>
      </c>
      <c r="K22" s="9" t="s">
        <v>21</v>
      </c>
    </row>
    <row r="23" spans="1:11" ht="30.2" customHeight="1">
      <c r="A23" s="9">
        <v>21</v>
      </c>
      <c r="B23" s="10" t="s">
        <v>44</v>
      </c>
      <c r="C23" s="10" t="s">
        <v>13</v>
      </c>
      <c r="D23" s="10" t="s">
        <v>45</v>
      </c>
      <c r="E23" s="10" t="s">
        <v>46</v>
      </c>
      <c r="F23" s="11">
        <v>40.700000000000003</v>
      </c>
      <c r="G23" s="12">
        <v>79.8</v>
      </c>
      <c r="H23" s="11">
        <f t="shared" si="0"/>
        <v>31.92</v>
      </c>
      <c r="I23" s="11">
        <f t="shared" si="1"/>
        <v>72.62</v>
      </c>
      <c r="J23" s="9">
        <v>1</v>
      </c>
      <c r="K23" s="16" t="s">
        <v>16</v>
      </c>
    </row>
    <row r="24" spans="1:11" ht="30.2" customHeight="1">
      <c r="A24" s="9">
        <v>22</v>
      </c>
      <c r="B24" s="10" t="s">
        <v>47</v>
      </c>
      <c r="C24" s="10" t="s">
        <v>18</v>
      </c>
      <c r="D24" s="10" t="s">
        <v>45</v>
      </c>
      <c r="E24" s="10" t="s">
        <v>46</v>
      </c>
      <c r="F24" s="11">
        <v>40.799999999999997</v>
      </c>
      <c r="G24" s="12">
        <v>78.599999999999994</v>
      </c>
      <c r="H24" s="11">
        <f t="shared" si="0"/>
        <v>31.44</v>
      </c>
      <c r="I24" s="11">
        <f t="shared" si="1"/>
        <v>72.239999999999995</v>
      </c>
      <c r="J24" s="9">
        <v>2</v>
      </c>
      <c r="K24" s="9" t="s">
        <v>21</v>
      </c>
    </row>
    <row r="25" spans="1:11" ht="30.2" customHeight="1">
      <c r="A25" s="9">
        <v>23</v>
      </c>
      <c r="B25" s="10" t="s">
        <v>48</v>
      </c>
      <c r="C25" s="10" t="s">
        <v>18</v>
      </c>
      <c r="D25" s="10" t="s">
        <v>45</v>
      </c>
      <c r="E25" s="10" t="s">
        <v>46</v>
      </c>
      <c r="F25" s="11">
        <v>41.2</v>
      </c>
      <c r="G25" s="12">
        <v>76.2</v>
      </c>
      <c r="H25" s="11">
        <f t="shared" si="0"/>
        <v>30.48</v>
      </c>
      <c r="I25" s="11">
        <f t="shared" si="1"/>
        <v>71.680000000000007</v>
      </c>
      <c r="J25" s="9">
        <v>3</v>
      </c>
      <c r="K25" s="9" t="s">
        <v>21</v>
      </c>
    </row>
    <row r="26" spans="1:11" ht="30.2" customHeight="1">
      <c r="A26" s="9">
        <v>24</v>
      </c>
      <c r="B26" s="10" t="s">
        <v>49</v>
      </c>
      <c r="C26" s="10" t="s">
        <v>13</v>
      </c>
      <c r="D26" s="10" t="s">
        <v>45</v>
      </c>
      <c r="E26" s="10" t="s">
        <v>46</v>
      </c>
      <c r="F26" s="11">
        <v>41.2</v>
      </c>
      <c r="G26" s="12">
        <v>75.8</v>
      </c>
      <c r="H26" s="11">
        <f t="shared" si="0"/>
        <v>30.32</v>
      </c>
      <c r="I26" s="11">
        <f t="shared" si="1"/>
        <v>71.52</v>
      </c>
      <c r="J26" s="9">
        <v>4</v>
      </c>
      <c r="K26" s="9" t="s">
        <v>21</v>
      </c>
    </row>
    <row r="27" spans="1:11" ht="30.2" customHeight="1">
      <c r="A27" s="9">
        <v>25</v>
      </c>
      <c r="B27" s="10" t="s">
        <v>50</v>
      </c>
      <c r="C27" s="10" t="s">
        <v>13</v>
      </c>
      <c r="D27" s="10" t="s">
        <v>51</v>
      </c>
      <c r="E27" s="10" t="s">
        <v>52</v>
      </c>
      <c r="F27" s="11">
        <v>37.5</v>
      </c>
      <c r="G27" s="12">
        <v>82.8</v>
      </c>
      <c r="H27" s="11">
        <f t="shared" si="0"/>
        <v>33.119999999999997</v>
      </c>
      <c r="I27" s="11">
        <f t="shared" si="1"/>
        <v>70.62</v>
      </c>
      <c r="J27" s="9">
        <v>1</v>
      </c>
      <c r="K27" s="16" t="s">
        <v>16</v>
      </c>
    </row>
    <row r="28" spans="1:11" ht="30.2" customHeight="1">
      <c r="A28" s="9">
        <v>26</v>
      </c>
      <c r="B28" s="10" t="s">
        <v>53</v>
      </c>
      <c r="C28" s="10" t="s">
        <v>18</v>
      </c>
      <c r="D28" s="10" t="s">
        <v>51</v>
      </c>
      <c r="E28" s="10" t="s">
        <v>52</v>
      </c>
      <c r="F28" s="11">
        <v>40</v>
      </c>
      <c r="G28" s="12">
        <v>73.599999999999994</v>
      </c>
      <c r="H28" s="11">
        <f t="shared" si="0"/>
        <v>29.44</v>
      </c>
      <c r="I28" s="11">
        <f t="shared" si="1"/>
        <v>69.44</v>
      </c>
      <c r="J28" s="9">
        <v>2</v>
      </c>
      <c r="K28" s="9" t="s">
        <v>21</v>
      </c>
    </row>
    <row r="29" spans="1:11" ht="30.2" customHeight="1">
      <c r="A29" s="9">
        <v>27</v>
      </c>
      <c r="B29" s="10" t="s">
        <v>54</v>
      </c>
      <c r="C29" s="10" t="s">
        <v>13</v>
      </c>
      <c r="D29" s="10" t="s">
        <v>51</v>
      </c>
      <c r="E29" s="10" t="s">
        <v>52</v>
      </c>
      <c r="F29" s="11">
        <v>37</v>
      </c>
      <c r="G29" s="12">
        <v>75.400000000000006</v>
      </c>
      <c r="H29" s="11">
        <f t="shared" si="0"/>
        <v>30.16</v>
      </c>
      <c r="I29" s="11">
        <f t="shared" si="1"/>
        <v>67.16</v>
      </c>
      <c r="J29" s="9">
        <v>3</v>
      </c>
      <c r="K29" s="9" t="s">
        <v>21</v>
      </c>
    </row>
    <row r="30" spans="1:11" ht="30.2" customHeight="1">
      <c r="A30" s="9">
        <v>28</v>
      </c>
      <c r="B30" s="10" t="s">
        <v>55</v>
      </c>
      <c r="C30" s="10" t="s">
        <v>18</v>
      </c>
      <c r="D30" s="10" t="s">
        <v>51</v>
      </c>
      <c r="E30" s="10" t="s">
        <v>52</v>
      </c>
      <c r="F30" s="11">
        <v>37.700000000000003</v>
      </c>
      <c r="G30" s="12">
        <v>0</v>
      </c>
      <c r="H30" s="11">
        <f t="shared" si="0"/>
        <v>0</v>
      </c>
      <c r="I30" s="11">
        <f t="shared" si="1"/>
        <v>37.700000000000003</v>
      </c>
      <c r="J30" s="9" t="s">
        <v>56</v>
      </c>
      <c r="K30" s="9"/>
    </row>
    <row r="31" spans="1:11" ht="30.2" customHeight="1">
      <c r="A31" s="9">
        <v>29</v>
      </c>
      <c r="B31" s="10" t="s">
        <v>57</v>
      </c>
      <c r="C31" s="10" t="s">
        <v>13</v>
      </c>
      <c r="D31" s="10" t="s">
        <v>51</v>
      </c>
      <c r="E31" s="10" t="s">
        <v>52</v>
      </c>
      <c r="F31" s="11">
        <v>36.799999999999997</v>
      </c>
      <c r="G31" s="12">
        <v>0</v>
      </c>
      <c r="H31" s="11">
        <f t="shared" si="0"/>
        <v>0</v>
      </c>
      <c r="I31" s="11">
        <f t="shared" si="1"/>
        <v>36.799999999999997</v>
      </c>
      <c r="J31" s="9" t="s">
        <v>56</v>
      </c>
      <c r="K31" s="9"/>
    </row>
    <row r="32" spans="1:11" ht="30.2" customHeight="1">
      <c r="A32" s="9">
        <v>30</v>
      </c>
      <c r="B32" s="10" t="s">
        <v>58</v>
      </c>
      <c r="C32" s="10" t="s">
        <v>18</v>
      </c>
      <c r="D32" s="10" t="s">
        <v>59</v>
      </c>
      <c r="E32" s="10" t="s">
        <v>60</v>
      </c>
      <c r="F32" s="11">
        <v>40.9</v>
      </c>
      <c r="G32" s="12">
        <v>76.7</v>
      </c>
      <c r="H32" s="11">
        <f t="shared" si="0"/>
        <v>30.68</v>
      </c>
      <c r="I32" s="11">
        <f t="shared" si="1"/>
        <v>71.58</v>
      </c>
      <c r="J32" s="9">
        <v>1</v>
      </c>
      <c r="K32" s="16" t="s">
        <v>16</v>
      </c>
    </row>
    <row r="33" spans="1:11" ht="30.2" customHeight="1">
      <c r="A33" s="9">
        <v>31</v>
      </c>
      <c r="B33" s="10" t="s">
        <v>61</v>
      </c>
      <c r="C33" s="10" t="s">
        <v>18</v>
      </c>
      <c r="D33" s="10" t="s">
        <v>59</v>
      </c>
      <c r="E33" s="10" t="s">
        <v>60</v>
      </c>
      <c r="F33" s="11">
        <v>33.6</v>
      </c>
      <c r="G33" s="12">
        <v>77.599999999999994</v>
      </c>
      <c r="H33" s="11">
        <f t="shared" si="0"/>
        <v>31.04</v>
      </c>
      <c r="I33" s="11">
        <f t="shared" si="1"/>
        <v>64.64</v>
      </c>
      <c r="J33" s="9">
        <v>2</v>
      </c>
      <c r="K33" s="9" t="s">
        <v>21</v>
      </c>
    </row>
    <row r="34" spans="1:11" ht="30.2" customHeight="1">
      <c r="A34" s="9">
        <v>32</v>
      </c>
      <c r="B34" s="10" t="s">
        <v>62</v>
      </c>
      <c r="C34" s="10" t="s">
        <v>13</v>
      </c>
      <c r="D34" s="10" t="s">
        <v>59</v>
      </c>
      <c r="E34" s="10" t="s">
        <v>60</v>
      </c>
      <c r="F34" s="11">
        <v>35.200000000000003</v>
      </c>
      <c r="G34" s="12">
        <v>72.900000000000006</v>
      </c>
      <c r="H34" s="11">
        <f t="shared" si="0"/>
        <v>29.16</v>
      </c>
      <c r="I34" s="11">
        <f t="shared" si="1"/>
        <v>64.36</v>
      </c>
      <c r="J34" s="9">
        <v>3</v>
      </c>
      <c r="K34" s="9" t="s">
        <v>21</v>
      </c>
    </row>
    <row r="35" spans="1:11" ht="30.2" customHeight="1">
      <c r="A35" s="9">
        <v>33</v>
      </c>
      <c r="B35" s="10" t="s">
        <v>63</v>
      </c>
      <c r="C35" s="10" t="s">
        <v>13</v>
      </c>
      <c r="D35" s="10" t="s">
        <v>64</v>
      </c>
      <c r="E35" s="10" t="s">
        <v>65</v>
      </c>
      <c r="F35" s="11">
        <v>38.9</v>
      </c>
      <c r="G35" s="12">
        <v>80.5</v>
      </c>
      <c r="H35" s="11">
        <f t="shared" si="0"/>
        <v>32.200000000000003</v>
      </c>
      <c r="I35" s="11">
        <f t="shared" si="1"/>
        <v>71.099999999999994</v>
      </c>
      <c r="J35" s="9">
        <v>1</v>
      </c>
      <c r="K35" s="16" t="s">
        <v>16</v>
      </c>
    </row>
    <row r="36" spans="1:11" ht="30.2" customHeight="1">
      <c r="A36" s="9">
        <v>34</v>
      </c>
      <c r="B36" s="10" t="s">
        <v>66</v>
      </c>
      <c r="C36" s="10" t="s">
        <v>13</v>
      </c>
      <c r="D36" s="10" t="s">
        <v>64</v>
      </c>
      <c r="E36" s="10" t="s">
        <v>65</v>
      </c>
      <c r="F36" s="11">
        <v>37</v>
      </c>
      <c r="G36" s="12">
        <v>83.2</v>
      </c>
      <c r="H36" s="11">
        <f t="shared" si="0"/>
        <v>33.28</v>
      </c>
      <c r="I36" s="11">
        <f t="shared" si="1"/>
        <v>70.28</v>
      </c>
      <c r="J36" s="9">
        <v>2</v>
      </c>
      <c r="K36" s="9" t="s">
        <v>21</v>
      </c>
    </row>
    <row r="37" spans="1:11" ht="30.2" customHeight="1">
      <c r="A37" s="9">
        <v>35</v>
      </c>
      <c r="B37" s="10" t="s">
        <v>67</v>
      </c>
      <c r="C37" s="10" t="s">
        <v>13</v>
      </c>
      <c r="D37" s="10" t="s">
        <v>64</v>
      </c>
      <c r="E37" s="10" t="s">
        <v>65</v>
      </c>
      <c r="F37" s="11">
        <v>34.299999999999997</v>
      </c>
      <c r="G37" s="12">
        <v>70.900000000000006</v>
      </c>
      <c r="H37" s="11">
        <f t="shared" si="0"/>
        <v>28.36</v>
      </c>
      <c r="I37" s="11">
        <f t="shared" si="1"/>
        <v>62.66</v>
      </c>
      <c r="J37" s="9">
        <v>3</v>
      </c>
      <c r="K37" s="9" t="s">
        <v>21</v>
      </c>
    </row>
    <row r="38" spans="1:11" ht="30.2" customHeight="1">
      <c r="A38" s="9">
        <v>36</v>
      </c>
      <c r="B38" s="10" t="s">
        <v>68</v>
      </c>
      <c r="C38" s="10" t="s">
        <v>13</v>
      </c>
      <c r="D38" s="10" t="s">
        <v>64</v>
      </c>
      <c r="E38" s="10" t="s">
        <v>65</v>
      </c>
      <c r="F38" s="11">
        <v>36.799999999999997</v>
      </c>
      <c r="G38" s="12">
        <v>0</v>
      </c>
      <c r="H38" s="11">
        <f t="shared" si="0"/>
        <v>0</v>
      </c>
      <c r="I38" s="11">
        <f t="shared" si="1"/>
        <v>36.799999999999997</v>
      </c>
      <c r="J38" s="9" t="s">
        <v>56</v>
      </c>
      <c r="K38" s="9"/>
    </row>
    <row r="39" spans="1:11" ht="30.2" customHeight="1">
      <c r="A39" s="9">
        <v>37</v>
      </c>
      <c r="B39" s="10" t="s">
        <v>69</v>
      </c>
      <c r="C39" s="10" t="s">
        <v>13</v>
      </c>
      <c r="D39" s="10" t="s">
        <v>70</v>
      </c>
      <c r="E39" s="10" t="s">
        <v>71</v>
      </c>
      <c r="F39" s="11">
        <v>35.1</v>
      </c>
      <c r="G39" s="12">
        <v>84.7</v>
      </c>
      <c r="H39" s="11">
        <f t="shared" si="0"/>
        <v>33.880000000000003</v>
      </c>
      <c r="I39" s="11">
        <f t="shared" si="1"/>
        <v>68.98</v>
      </c>
      <c r="J39" s="9">
        <v>1</v>
      </c>
      <c r="K39" s="16" t="s">
        <v>16</v>
      </c>
    </row>
    <row r="40" spans="1:11" ht="30.2" customHeight="1">
      <c r="A40" s="9">
        <v>38</v>
      </c>
      <c r="B40" s="10" t="s">
        <v>72</v>
      </c>
      <c r="C40" s="10" t="s">
        <v>13</v>
      </c>
      <c r="D40" s="10" t="s">
        <v>70</v>
      </c>
      <c r="E40" s="10" t="s">
        <v>71</v>
      </c>
      <c r="F40" s="11">
        <v>36.9</v>
      </c>
      <c r="G40" s="12">
        <v>76.400000000000006</v>
      </c>
      <c r="H40" s="11">
        <f t="shared" si="0"/>
        <v>30.56</v>
      </c>
      <c r="I40" s="11">
        <f t="shared" si="1"/>
        <v>67.459999999999994</v>
      </c>
      <c r="J40" s="9">
        <v>2</v>
      </c>
      <c r="K40" s="9" t="s">
        <v>21</v>
      </c>
    </row>
    <row r="41" spans="1:11" ht="30.2" customHeight="1">
      <c r="A41" s="9">
        <v>39</v>
      </c>
      <c r="B41" s="10" t="s">
        <v>73</v>
      </c>
      <c r="C41" s="10" t="s">
        <v>13</v>
      </c>
      <c r="D41" s="10" t="s">
        <v>70</v>
      </c>
      <c r="E41" s="10" t="s">
        <v>71</v>
      </c>
      <c r="F41" s="11">
        <v>38.4</v>
      </c>
      <c r="G41" s="12">
        <v>70.599999999999994</v>
      </c>
      <c r="H41" s="11">
        <f t="shared" si="0"/>
        <v>28.24</v>
      </c>
      <c r="I41" s="11">
        <f t="shared" si="1"/>
        <v>66.64</v>
      </c>
      <c r="J41" s="9">
        <v>3</v>
      </c>
      <c r="K41" s="9" t="s">
        <v>21</v>
      </c>
    </row>
    <row r="42" spans="1:11" ht="30.2" customHeight="1">
      <c r="A42" s="9">
        <v>40</v>
      </c>
      <c r="B42" s="10" t="s">
        <v>74</v>
      </c>
      <c r="C42" s="10" t="s">
        <v>13</v>
      </c>
      <c r="D42" s="10" t="s">
        <v>70</v>
      </c>
      <c r="E42" s="10" t="s">
        <v>71</v>
      </c>
      <c r="F42" s="11">
        <v>33</v>
      </c>
      <c r="G42" s="12">
        <v>81.599999999999994</v>
      </c>
      <c r="H42" s="11">
        <f t="shared" si="0"/>
        <v>32.64</v>
      </c>
      <c r="I42" s="11">
        <f t="shared" si="1"/>
        <v>65.64</v>
      </c>
      <c r="J42" s="9">
        <v>4</v>
      </c>
      <c r="K42" s="9" t="s">
        <v>21</v>
      </c>
    </row>
    <row r="43" spans="1:11" ht="30.2" customHeight="1">
      <c r="A43" s="9">
        <v>41</v>
      </c>
      <c r="B43" s="10" t="s">
        <v>75</v>
      </c>
      <c r="C43" s="10" t="s">
        <v>13</v>
      </c>
      <c r="D43" s="10" t="s">
        <v>76</v>
      </c>
      <c r="E43" s="10" t="s">
        <v>77</v>
      </c>
      <c r="F43" s="11">
        <v>39.5</v>
      </c>
      <c r="G43" s="12">
        <v>86.9</v>
      </c>
      <c r="H43" s="11">
        <f t="shared" si="0"/>
        <v>34.76</v>
      </c>
      <c r="I43" s="11">
        <f t="shared" si="1"/>
        <v>74.260000000000005</v>
      </c>
      <c r="J43" s="9">
        <v>1</v>
      </c>
      <c r="K43" s="16" t="s">
        <v>16</v>
      </c>
    </row>
    <row r="44" spans="1:11" ht="30.2" customHeight="1">
      <c r="A44" s="9">
        <v>42</v>
      </c>
      <c r="B44" s="10" t="s">
        <v>78</v>
      </c>
      <c r="C44" s="10" t="s">
        <v>18</v>
      </c>
      <c r="D44" s="10" t="s">
        <v>76</v>
      </c>
      <c r="E44" s="10" t="s">
        <v>77</v>
      </c>
      <c r="F44" s="11">
        <v>38.9</v>
      </c>
      <c r="G44" s="12">
        <v>77.900000000000006</v>
      </c>
      <c r="H44" s="11">
        <f t="shared" si="0"/>
        <v>31.16</v>
      </c>
      <c r="I44" s="11">
        <f t="shared" si="1"/>
        <v>70.06</v>
      </c>
      <c r="J44" s="9">
        <v>2</v>
      </c>
      <c r="K44" s="16" t="s">
        <v>16</v>
      </c>
    </row>
    <row r="45" spans="1:11" ht="30.2" customHeight="1">
      <c r="A45" s="9">
        <v>43</v>
      </c>
      <c r="B45" s="10" t="s">
        <v>79</v>
      </c>
      <c r="C45" s="10" t="s">
        <v>13</v>
      </c>
      <c r="D45" s="10" t="s">
        <v>76</v>
      </c>
      <c r="E45" s="10" t="s">
        <v>77</v>
      </c>
      <c r="F45" s="11">
        <v>37.9</v>
      </c>
      <c r="G45" s="12">
        <v>78.599999999999994</v>
      </c>
      <c r="H45" s="11">
        <f t="shared" si="0"/>
        <v>31.44</v>
      </c>
      <c r="I45" s="11">
        <f t="shared" si="1"/>
        <v>69.34</v>
      </c>
      <c r="J45" s="9">
        <v>3</v>
      </c>
      <c r="K45" s="16" t="s">
        <v>16</v>
      </c>
    </row>
    <row r="46" spans="1:11" ht="30.2" customHeight="1">
      <c r="A46" s="9">
        <v>44</v>
      </c>
      <c r="B46" s="10" t="s">
        <v>80</v>
      </c>
      <c r="C46" s="10" t="s">
        <v>18</v>
      </c>
      <c r="D46" s="10" t="s">
        <v>76</v>
      </c>
      <c r="E46" s="10" t="s">
        <v>77</v>
      </c>
      <c r="F46" s="11">
        <v>39.700000000000003</v>
      </c>
      <c r="G46" s="12">
        <v>70.5</v>
      </c>
      <c r="H46" s="11">
        <f t="shared" si="0"/>
        <v>28.2</v>
      </c>
      <c r="I46" s="11">
        <f t="shared" si="1"/>
        <v>67.900000000000006</v>
      </c>
      <c r="J46" s="9">
        <v>4</v>
      </c>
      <c r="K46" s="16" t="s">
        <v>16</v>
      </c>
    </row>
    <row r="47" spans="1:11" ht="30.2" customHeight="1">
      <c r="A47" s="9">
        <v>45</v>
      </c>
      <c r="B47" s="10" t="s">
        <v>81</v>
      </c>
      <c r="C47" s="10" t="s">
        <v>18</v>
      </c>
      <c r="D47" s="10" t="s">
        <v>76</v>
      </c>
      <c r="E47" s="10" t="s">
        <v>77</v>
      </c>
      <c r="F47" s="11">
        <v>37.4</v>
      </c>
      <c r="G47" s="12">
        <v>74.5</v>
      </c>
      <c r="H47" s="11">
        <f t="shared" si="0"/>
        <v>29.8</v>
      </c>
      <c r="I47" s="11">
        <f t="shared" si="1"/>
        <v>67.2</v>
      </c>
      <c r="J47" s="9">
        <v>5</v>
      </c>
      <c r="K47" s="9" t="s">
        <v>21</v>
      </c>
    </row>
    <row r="48" spans="1:11" ht="30.2" customHeight="1">
      <c r="A48" s="9">
        <v>46</v>
      </c>
      <c r="B48" s="10" t="s">
        <v>82</v>
      </c>
      <c r="C48" s="10" t="s">
        <v>13</v>
      </c>
      <c r="D48" s="10" t="s">
        <v>76</v>
      </c>
      <c r="E48" s="10" t="s">
        <v>77</v>
      </c>
      <c r="F48" s="11">
        <v>36.299999999999997</v>
      </c>
      <c r="G48" s="12">
        <v>75</v>
      </c>
      <c r="H48" s="11">
        <f t="shared" si="0"/>
        <v>30</v>
      </c>
      <c r="I48" s="11">
        <f t="shared" si="1"/>
        <v>66.3</v>
      </c>
      <c r="J48" s="9">
        <v>6</v>
      </c>
      <c r="K48" s="9" t="s">
        <v>21</v>
      </c>
    </row>
    <row r="49" spans="1:11" ht="30.2" customHeight="1">
      <c r="A49" s="9">
        <v>47</v>
      </c>
      <c r="B49" s="10" t="s">
        <v>83</v>
      </c>
      <c r="C49" s="10" t="s">
        <v>13</v>
      </c>
      <c r="D49" s="10" t="s">
        <v>76</v>
      </c>
      <c r="E49" s="10" t="s">
        <v>77</v>
      </c>
      <c r="F49" s="11">
        <v>37.5</v>
      </c>
      <c r="G49" s="12">
        <v>71.900000000000006</v>
      </c>
      <c r="H49" s="11">
        <f t="shared" si="0"/>
        <v>28.76</v>
      </c>
      <c r="I49" s="11">
        <f t="shared" si="1"/>
        <v>66.260000000000005</v>
      </c>
      <c r="J49" s="9">
        <v>7</v>
      </c>
      <c r="K49" s="9" t="s">
        <v>21</v>
      </c>
    </row>
    <row r="50" spans="1:11" ht="30.2" customHeight="1">
      <c r="A50" s="9">
        <v>48</v>
      </c>
      <c r="B50" s="10" t="s">
        <v>84</v>
      </c>
      <c r="C50" s="10" t="s">
        <v>18</v>
      </c>
      <c r="D50" s="10" t="s">
        <v>76</v>
      </c>
      <c r="E50" s="10" t="s">
        <v>77</v>
      </c>
      <c r="F50" s="11">
        <v>34.6</v>
      </c>
      <c r="G50" s="12">
        <v>78.599999999999994</v>
      </c>
      <c r="H50" s="11">
        <f t="shared" si="0"/>
        <v>31.44</v>
      </c>
      <c r="I50" s="11">
        <f t="shared" si="1"/>
        <v>66.040000000000006</v>
      </c>
      <c r="J50" s="9">
        <v>8</v>
      </c>
      <c r="K50" s="9" t="s">
        <v>21</v>
      </c>
    </row>
    <row r="51" spans="1:11" ht="30.2" customHeight="1">
      <c r="A51" s="9">
        <v>49</v>
      </c>
      <c r="B51" s="10" t="s">
        <v>85</v>
      </c>
      <c r="C51" s="10" t="s">
        <v>13</v>
      </c>
      <c r="D51" s="10" t="s">
        <v>76</v>
      </c>
      <c r="E51" s="10" t="s">
        <v>77</v>
      </c>
      <c r="F51" s="11">
        <v>36.6</v>
      </c>
      <c r="G51" s="12">
        <v>73.400000000000006</v>
      </c>
      <c r="H51" s="11">
        <f t="shared" si="0"/>
        <v>29.36</v>
      </c>
      <c r="I51" s="11">
        <f t="shared" si="1"/>
        <v>65.959999999999994</v>
      </c>
      <c r="J51" s="9">
        <v>9</v>
      </c>
      <c r="K51" s="9" t="s">
        <v>21</v>
      </c>
    </row>
    <row r="52" spans="1:11" ht="30.2" customHeight="1">
      <c r="A52" s="9">
        <v>50</v>
      </c>
      <c r="B52" s="10" t="s">
        <v>86</v>
      </c>
      <c r="C52" s="10" t="s">
        <v>13</v>
      </c>
      <c r="D52" s="10" t="s">
        <v>76</v>
      </c>
      <c r="E52" s="10" t="s">
        <v>77</v>
      </c>
      <c r="F52" s="11">
        <v>36</v>
      </c>
      <c r="G52" s="12">
        <v>71.3</v>
      </c>
      <c r="H52" s="11">
        <f t="shared" si="0"/>
        <v>28.52</v>
      </c>
      <c r="I52" s="11">
        <f t="shared" si="1"/>
        <v>64.52</v>
      </c>
      <c r="J52" s="9">
        <v>10</v>
      </c>
      <c r="K52" s="9" t="s">
        <v>21</v>
      </c>
    </row>
    <row r="53" spans="1:11" ht="30.2" customHeight="1">
      <c r="A53" s="9">
        <v>51</v>
      </c>
      <c r="B53" s="10" t="s">
        <v>87</v>
      </c>
      <c r="C53" s="10" t="s">
        <v>18</v>
      </c>
      <c r="D53" s="10" t="s">
        <v>76</v>
      </c>
      <c r="E53" s="10" t="s">
        <v>77</v>
      </c>
      <c r="F53" s="11">
        <v>35.5</v>
      </c>
      <c r="G53" s="12">
        <v>72.5</v>
      </c>
      <c r="H53" s="11">
        <f t="shared" si="0"/>
        <v>29</v>
      </c>
      <c r="I53" s="11">
        <f t="shared" si="1"/>
        <v>64.5</v>
      </c>
      <c r="J53" s="9">
        <v>11</v>
      </c>
      <c r="K53" s="9" t="s">
        <v>21</v>
      </c>
    </row>
    <row r="54" spans="1:11" ht="30.2" customHeight="1">
      <c r="A54" s="9">
        <v>52</v>
      </c>
      <c r="B54" s="10" t="s">
        <v>88</v>
      </c>
      <c r="C54" s="10" t="s">
        <v>18</v>
      </c>
      <c r="D54" s="10" t="s">
        <v>89</v>
      </c>
      <c r="E54" s="10" t="s">
        <v>90</v>
      </c>
      <c r="F54" s="11">
        <v>38.6</v>
      </c>
      <c r="G54" s="12">
        <v>77.099999999999994</v>
      </c>
      <c r="H54" s="11">
        <f t="shared" si="0"/>
        <v>30.84</v>
      </c>
      <c r="I54" s="11">
        <f t="shared" si="1"/>
        <v>69.44</v>
      </c>
      <c r="J54" s="9">
        <v>1</v>
      </c>
      <c r="K54" s="16" t="s">
        <v>16</v>
      </c>
    </row>
    <row r="55" spans="1:11" ht="30.2" customHeight="1">
      <c r="A55" s="9">
        <v>53</v>
      </c>
      <c r="B55" s="10" t="s">
        <v>91</v>
      </c>
      <c r="C55" s="10" t="s">
        <v>18</v>
      </c>
      <c r="D55" s="10" t="s">
        <v>89</v>
      </c>
      <c r="E55" s="10" t="s">
        <v>90</v>
      </c>
      <c r="F55" s="11">
        <v>33.1</v>
      </c>
      <c r="G55" s="12">
        <v>80.3</v>
      </c>
      <c r="H55" s="11">
        <f t="shared" si="0"/>
        <v>32.119999999999997</v>
      </c>
      <c r="I55" s="11">
        <f t="shared" si="1"/>
        <v>65.22</v>
      </c>
      <c r="J55" s="9">
        <v>2</v>
      </c>
      <c r="K55" s="16" t="s">
        <v>16</v>
      </c>
    </row>
    <row r="56" spans="1:11" ht="30.2" customHeight="1">
      <c r="A56" s="9">
        <v>54</v>
      </c>
      <c r="B56" s="10" t="s">
        <v>92</v>
      </c>
      <c r="C56" s="10" t="s">
        <v>13</v>
      </c>
      <c r="D56" s="10" t="s">
        <v>89</v>
      </c>
      <c r="E56" s="10" t="s">
        <v>90</v>
      </c>
      <c r="F56" s="11">
        <v>31.7</v>
      </c>
      <c r="G56" s="12">
        <v>82.5</v>
      </c>
      <c r="H56" s="11">
        <f t="shared" si="0"/>
        <v>33</v>
      </c>
      <c r="I56" s="11">
        <f t="shared" si="1"/>
        <v>64.7</v>
      </c>
      <c r="J56" s="9">
        <v>3</v>
      </c>
      <c r="K56" s="9" t="s">
        <v>21</v>
      </c>
    </row>
    <row r="57" spans="1:11" ht="30.2" customHeight="1">
      <c r="A57" s="9">
        <v>55</v>
      </c>
      <c r="B57" s="10" t="s">
        <v>93</v>
      </c>
      <c r="C57" s="10" t="s">
        <v>18</v>
      </c>
      <c r="D57" s="10" t="s">
        <v>89</v>
      </c>
      <c r="E57" s="10" t="s">
        <v>90</v>
      </c>
      <c r="F57" s="11">
        <v>31.6</v>
      </c>
      <c r="G57" s="12">
        <v>73.8</v>
      </c>
      <c r="H57" s="11">
        <f t="shared" si="0"/>
        <v>29.52</v>
      </c>
      <c r="I57" s="11">
        <f t="shared" si="1"/>
        <v>61.12</v>
      </c>
      <c r="J57" s="9">
        <v>4</v>
      </c>
      <c r="K57" s="9" t="s">
        <v>21</v>
      </c>
    </row>
    <row r="58" spans="1:11" ht="30.2" customHeight="1">
      <c r="A58" s="9">
        <v>56</v>
      </c>
      <c r="B58" s="10" t="s">
        <v>94</v>
      </c>
      <c r="C58" s="10" t="s">
        <v>13</v>
      </c>
      <c r="D58" s="10" t="s">
        <v>89</v>
      </c>
      <c r="E58" s="10" t="s">
        <v>90</v>
      </c>
      <c r="F58" s="11">
        <v>30.9</v>
      </c>
      <c r="G58" s="12">
        <v>74.900000000000006</v>
      </c>
      <c r="H58" s="11">
        <f t="shared" si="0"/>
        <v>29.96</v>
      </c>
      <c r="I58" s="11">
        <f t="shared" si="1"/>
        <v>60.86</v>
      </c>
      <c r="J58" s="9">
        <v>5</v>
      </c>
      <c r="K58" s="9" t="s">
        <v>21</v>
      </c>
    </row>
    <row r="59" spans="1:11" ht="30.2" customHeight="1">
      <c r="A59" s="9">
        <v>57</v>
      </c>
      <c r="B59" s="10" t="s">
        <v>95</v>
      </c>
      <c r="C59" s="10" t="s">
        <v>18</v>
      </c>
      <c r="D59" s="10" t="s">
        <v>89</v>
      </c>
      <c r="E59" s="10" t="s">
        <v>90</v>
      </c>
      <c r="F59" s="11">
        <v>32.299999999999997</v>
      </c>
      <c r="G59" s="12">
        <v>70.8</v>
      </c>
      <c r="H59" s="11">
        <f t="shared" si="0"/>
        <v>28.32</v>
      </c>
      <c r="I59" s="11">
        <f t="shared" si="1"/>
        <v>60.62</v>
      </c>
      <c r="J59" s="9">
        <v>6</v>
      </c>
      <c r="K59" s="9" t="s">
        <v>21</v>
      </c>
    </row>
    <row r="60" spans="1:11" ht="30.2" customHeight="1">
      <c r="A60" s="9">
        <v>58</v>
      </c>
      <c r="B60" s="10" t="s">
        <v>96</v>
      </c>
      <c r="C60" s="10" t="s">
        <v>18</v>
      </c>
      <c r="D60" s="10" t="s">
        <v>97</v>
      </c>
      <c r="E60" s="10" t="s">
        <v>98</v>
      </c>
      <c r="F60" s="11">
        <v>28.9</v>
      </c>
      <c r="G60" s="12">
        <v>77.7</v>
      </c>
      <c r="H60" s="11">
        <f t="shared" si="0"/>
        <v>31.08</v>
      </c>
      <c r="I60" s="11">
        <f t="shared" si="1"/>
        <v>59.98</v>
      </c>
      <c r="J60" s="9">
        <v>1</v>
      </c>
      <c r="K60" s="16" t="s">
        <v>16</v>
      </c>
    </row>
    <row r="61" spans="1:11" ht="30.2" customHeight="1">
      <c r="A61" s="9">
        <v>59</v>
      </c>
      <c r="B61" s="10" t="s">
        <v>99</v>
      </c>
      <c r="C61" s="10" t="s">
        <v>13</v>
      </c>
      <c r="D61" s="10" t="s">
        <v>97</v>
      </c>
      <c r="E61" s="10" t="s">
        <v>98</v>
      </c>
      <c r="F61" s="11">
        <v>28.7</v>
      </c>
      <c r="G61" s="12">
        <v>73.7</v>
      </c>
      <c r="H61" s="11">
        <f t="shared" si="0"/>
        <v>29.48</v>
      </c>
      <c r="I61" s="11">
        <f t="shared" si="1"/>
        <v>58.18</v>
      </c>
      <c r="J61" s="9">
        <v>2</v>
      </c>
      <c r="K61" s="9" t="s">
        <v>21</v>
      </c>
    </row>
    <row r="62" spans="1:11" ht="30.2" customHeight="1">
      <c r="A62" s="9">
        <v>60</v>
      </c>
      <c r="B62" s="10" t="s">
        <v>100</v>
      </c>
      <c r="C62" s="10" t="s">
        <v>18</v>
      </c>
      <c r="D62" s="10" t="s">
        <v>97</v>
      </c>
      <c r="E62" s="10" t="s">
        <v>98</v>
      </c>
      <c r="F62" s="11">
        <v>28.2</v>
      </c>
      <c r="G62" s="12">
        <v>67.8</v>
      </c>
      <c r="H62" s="11">
        <f t="shared" si="0"/>
        <v>27.12</v>
      </c>
      <c r="I62" s="11">
        <f t="shared" si="1"/>
        <v>55.32</v>
      </c>
      <c r="J62" s="9">
        <v>3</v>
      </c>
      <c r="K62" s="9" t="s">
        <v>21</v>
      </c>
    </row>
    <row r="63" spans="1:11" ht="30.2" customHeight="1">
      <c r="A63" s="9">
        <v>61</v>
      </c>
      <c r="B63" s="10" t="s">
        <v>101</v>
      </c>
      <c r="C63" s="10" t="s">
        <v>18</v>
      </c>
      <c r="D63" s="10" t="s">
        <v>97</v>
      </c>
      <c r="E63" s="10" t="s">
        <v>98</v>
      </c>
      <c r="F63" s="11">
        <v>27.2</v>
      </c>
      <c r="G63" s="12">
        <v>60</v>
      </c>
      <c r="H63" s="11">
        <f t="shared" si="0"/>
        <v>24</v>
      </c>
      <c r="I63" s="11">
        <f t="shared" si="1"/>
        <v>51.2</v>
      </c>
      <c r="J63" s="9">
        <v>4</v>
      </c>
      <c r="K63" s="9" t="s">
        <v>21</v>
      </c>
    </row>
    <row r="64" spans="1:11" ht="30.2" customHeight="1">
      <c r="A64" s="9">
        <v>62</v>
      </c>
      <c r="B64" s="10" t="s">
        <v>102</v>
      </c>
      <c r="C64" s="10" t="s">
        <v>13</v>
      </c>
      <c r="D64" s="10" t="s">
        <v>103</v>
      </c>
      <c r="E64" s="10" t="s">
        <v>104</v>
      </c>
      <c r="F64" s="11">
        <v>30.6</v>
      </c>
      <c r="G64" s="12">
        <v>80</v>
      </c>
      <c r="H64" s="11">
        <f t="shared" si="0"/>
        <v>32</v>
      </c>
      <c r="I64" s="11">
        <f t="shared" si="1"/>
        <v>62.6</v>
      </c>
      <c r="J64" s="9">
        <v>1</v>
      </c>
      <c r="K64" s="16" t="s">
        <v>16</v>
      </c>
    </row>
    <row r="65" spans="1:11" ht="30.2" customHeight="1">
      <c r="A65" s="9">
        <v>63</v>
      </c>
      <c r="B65" s="10" t="s">
        <v>105</v>
      </c>
      <c r="C65" s="10" t="s">
        <v>13</v>
      </c>
      <c r="D65" s="10" t="s">
        <v>103</v>
      </c>
      <c r="E65" s="10" t="s">
        <v>104</v>
      </c>
      <c r="F65" s="11">
        <v>30.8</v>
      </c>
      <c r="G65" s="12">
        <v>74</v>
      </c>
      <c r="H65" s="11">
        <f t="shared" si="0"/>
        <v>29.6</v>
      </c>
      <c r="I65" s="11">
        <f t="shared" si="1"/>
        <v>60.4</v>
      </c>
      <c r="J65" s="9">
        <v>2</v>
      </c>
      <c r="K65" s="9" t="s">
        <v>21</v>
      </c>
    </row>
    <row r="66" spans="1:11" ht="30.2" customHeight="1">
      <c r="A66" s="9">
        <v>64</v>
      </c>
      <c r="B66" s="10" t="s">
        <v>106</v>
      </c>
      <c r="C66" s="10" t="s">
        <v>18</v>
      </c>
      <c r="D66" s="10" t="s">
        <v>103</v>
      </c>
      <c r="E66" s="10" t="s">
        <v>104</v>
      </c>
      <c r="F66" s="11">
        <v>27.3</v>
      </c>
      <c r="G66" s="12">
        <v>82.4</v>
      </c>
      <c r="H66" s="11">
        <f t="shared" si="0"/>
        <v>32.96</v>
      </c>
      <c r="I66" s="11">
        <f t="shared" si="1"/>
        <v>60.26</v>
      </c>
      <c r="J66" s="9">
        <v>3</v>
      </c>
      <c r="K66" s="9" t="s">
        <v>21</v>
      </c>
    </row>
    <row r="67" spans="1:11" ht="30.2" customHeight="1">
      <c r="A67" s="9">
        <v>65</v>
      </c>
      <c r="B67" s="10" t="s">
        <v>107</v>
      </c>
      <c r="C67" s="10" t="s">
        <v>13</v>
      </c>
      <c r="D67" s="10" t="s">
        <v>108</v>
      </c>
      <c r="E67" s="10" t="s">
        <v>109</v>
      </c>
      <c r="F67" s="11">
        <v>34.9</v>
      </c>
      <c r="G67" s="12">
        <v>80.400000000000006</v>
      </c>
      <c r="H67" s="11">
        <f t="shared" ref="H67:H95" si="2">G67*0.4</f>
        <v>32.159999999999997</v>
      </c>
      <c r="I67" s="11">
        <f t="shared" ref="I67:I95" si="3">F67+H67</f>
        <v>67.06</v>
      </c>
      <c r="J67" s="9">
        <v>1</v>
      </c>
      <c r="K67" s="16" t="s">
        <v>16</v>
      </c>
    </row>
    <row r="68" spans="1:11" ht="30.2" customHeight="1">
      <c r="A68" s="9">
        <v>66</v>
      </c>
      <c r="B68" s="10" t="s">
        <v>110</v>
      </c>
      <c r="C68" s="10" t="s">
        <v>18</v>
      </c>
      <c r="D68" s="10" t="s">
        <v>108</v>
      </c>
      <c r="E68" s="10" t="s">
        <v>109</v>
      </c>
      <c r="F68" s="11">
        <v>32.200000000000003</v>
      </c>
      <c r="G68" s="12">
        <v>78.400000000000006</v>
      </c>
      <c r="H68" s="11">
        <f t="shared" si="2"/>
        <v>31.36</v>
      </c>
      <c r="I68" s="11">
        <f t="shared" si="3"/>
        <v>63.56</v>
      </c>
      <c r="J68" s="9">
        <v>2</v>
      </c>
      <c r="K68" s="9" t="s">
        <v>21</v>
      </c>
    </row>
    <row r="69" spans="1:11" ht="30.2" customHeight="1">
      <c r="A69" s="9">
        <v>67</v>
      </c>
      <c r="B69" s="10" t="s">
        <v>111</v>
      </c>
      <c r="C69" s="10" t="s">
        <v>13</v>
      </c>
      <c r="D69" s="10" t="s">
        <v>108</v>
      </c>
      <c r="E69" s="10" t="s">
        <v>109</v>
      </c>
      <c r="F69" s="11">
        <v>32.799999999999997</v>
      </c>
      <c r="G69" s="12">
        <v>73.2</v>
      </c>
      <c r="H69" s="11">
        <f t="shared" si="2"/>
        <v>29.28</v>
      </c>
      <c r="I69" s="11">
        <f t="shared" si="3"/>
        <v>62.08</v>
      </c>
      <c r="J69" s="9">
        <v>3</v>
      </c>
      <c r="K69" s="9" t="s">
        <v>21</v>
      </c>
    </row>
    <row r="70" spans="1:11" ht="30.2" customHeight="1">
      <c r="A70" s="9">
        <v>68</v>
      </c>
      <c r="B70" s="10" t="s">
        <v>112</v>
      </c>
      <c r="C70" s="10" t="s">
        <v>13</v>
      </c>
      <c r="D70" s="10" t="s">
        <v>108</v>
      </c>
      <c r="E70" s="10" t="s">
        <v>109</v>
      </c>
      <c r="F70" s="11">
        <v>29.5</v>
      </c>
      <c r="G70" s="12">
        <v>76.2</v>
      </c>
      <c r="H70" s="11">
        <f t="shared" si="2"/>
        <v>30.48</v>
      </c>
      <c r="I70" s="11">
        <f t="shared" si="3"/>
        <v>59.98</v>
      </c>
      <c r="J70" s="9">
        <v>4</v>
      </c>
      <c r="K70" s="9" t="s">
        <v>21</v>
      </c>
    </row>
    <row r="71" spans="1:11" ht="30.2" customHeight="1">
      <c r="A71" s="9">
        <v>69</v>
      </c>
      <c r="B71" s="10" t="s">
        <v>113</v>
      </c>
      <c r="C71" s="10" t="s">
        <v>13</v>
      </c>
      <c r="D71" s="10" t="s">
        <v>114</v>
      </c>
      <c r="E71" s="10" t="s">
        <v>115</v>
      </c>
      <c r="F71" s="11">
        <v>33.299999999999997</v>
      </c>
      <c r="G71" s="12">
        <v>77.8</v>
      </c>
      <c r="H71" s="11">
        <f t="shared" si="2"/>
        <v>31.12</v>
      </c>
      <c r="I71" s="11">
        <f t="shared" si="3"/>
        <v>64.42</v>
      </c>
      <c r="J71" s="9">
        <v>1</v>
      </c>
      <c r="K71" s="16" t="s">
        <v>16</v>
      </c>
    </row>
    <row r="72" spans="1:11" ht="30.2" customHeight="1">
      <c r="A72" s="9">
        <v>70</v>
      </c>
      <c r="B72" s="10" t="s">
        <v>116</v>
      </c>
      <c r="C72" s="10" t="s">
        <v>13</v>
      </c>
      <c r="D72" s="10" t="s">
        <v>114</v>
      </c>
      <c r="E72" s="10" t="s">
        <v>115</v>
      </c>
      <c r="F72" s="11">
        <v>33.200000000000003</v>
      </c>
      <c r="G72" s="12">
        <v>74.400000000000006</v>
      </c>
      <c r="H72" s="11">
        <f t="shared" si="2"/>
        <v>29.76</v>
      </c>
      <c r="I72" s="11">
        <f t="shared" si="3"/>
        <v>62.96</v>
      </c>
      <c r="J72" s="9">
        <v>2</v>
      </c>
      <c r="K72" s="9" t="s">
        <v>21</v>
      </c>
    </row>
    <row r="73" spans="1:11" ht="30.2" customHeight="1">
      <c r="A73" s="9">
        <v>71</v>
      </c>
      <c r="B73" s="10" t="s">
        <v>117</v>
      </c>
      <c r="C73" s="10" t="s">
        <v>18</v>
      </c>
      <c r="D73" s="10" t="s">
        <v>114</v>
      </c>
      <c r="E73" s="10" t="s">
        <v>115</v>
      </c>
      <c r="F73" s="11">
        <v>31.4</v>
      </c>
      <c r="G73" s="12">
        <v>76.400000000000006</v>
      </c>
      <c r="H73" s="11">
        <f t="shared" si="2"/>
        <v>30.56</v>
      </c>
      <c r="I73" s="11">
        <f t="shared" si="3"/>
        <v>61.96</v>
      </c>
      <c r="J73" s="9">
        <v>3</v>
      </c>
      <c r="K73" s="9" t="s">
        <v>21</v>
      </c>
    </row>
    <row r="74" spans="1:11" ht="30.2" customHeight="1">
      <c r="A74" s="9">
        <v>72</v>
      </c>
      <c r="B74" s="10" t="s">
        <v>118</v>
      </c>
      <c r="C74" s="10" t="s">
        <v>13</v>
      </c>
      <c r="D74" s="10" t="s">
        <v>114</v>
      </c>
      <c r="E74" s="10" t="s">
        <v>115</v>
      </c>
      <c r="F74" s="11">
        <v>29.9</v>
      </c>
      <c r="G74" s="12">
        <v>64.900000000000006</v>
      </c>
      <c r="H74" s="11">
        <f t="shared" si="2"/>
        <v>25.96</v>
      </c>
      <c r="I74" s="11">
        <f t="shared" si="3"/>
        <v>55.86</v>
      </c>
      <c r="J74" s="9">
        <v>4</v>
      </c>
      <c r="K74" s="9" t="s">
        <v>21</v>
      </c>
    </row>
    <row r="75" spans="1:11" ht="30.2" customHeight="1">
      <c r="A75" s="9">
        <v>73</v>
      </c>
      <c r="B75" s="10" t="s">
        <v>119</v>
      </c>
      <c r="C75" s="10" t="s">
        <v>18</v>
      </c>
      <c r="D75" s="10" t="s">
        <v>120</v>
      </c>
      <c r="E75" s="10" t="s">
        <v>121</v>
      </c>
      <c r="F75" s="11">
        <v>34.200000000000003</v>
      </c>
      <c r="G75" s="12">
        <v>79.599999999999994</v>
      </c>
      <c r="H75" s="11">
        <f t="shared" si="2"/>
        <v>31.84</v>
      </c>
      <c r="I75" s="11">
        <f t="shared" si="3"/>
        <v>66.040000000000006</v>
      </c>
      <c r="J75" s="9">
        <v>1</v>
      </c>
      <c r="K75" s="16" t="s">
        <v>16</v>
      </c>
    </row>
    <row r="76" spans="1:11" ht="30.2" customHeight="1">
      <c r="A76" s="9">
        <v>74</v>
      </c>
      <c r="B76" s="10" t="s">
        <v>122</v>
      </c>
      <c r="C76" s="10" t="s">
        <v>18</v>
      </c>
      <c r="D76" s="10" t="s">
        <v>120</v>
      </c>
      <c r="E76" s="10" t="s">
        <v>121</v>
      </c>
      <c r="F76" s="11">
        <v>24.7</v>
      </c>
      <c r="G76" s="12">
        <v>71.599999999999994</v>
      </c>
      <c r="H76" s="11">
        <f t="shared" si="2"/>
        <v>28.64</v>
      </c>
      <c r="I76" s="11">
        <f t="shared" si="3"/>
        <v>53.34</v>
      </c>
      <c r="J76" s="9">
        <v>2</v>
      </c>
      <c r="K76" s="9" t="s">
        <v>21</v>
      </c>
    </row>
    <row r="77" spans="1:11" ht="30.2" customHeight="1">
      <c r="A77" s="9">
        <v>75</v>
      </c>
      <c r="B77" s="10" t="s">
        <v>123</v>
      </c>
      <c r="C77" s="10" t="s">
        <v>13</v>
      </c>
      <c r="D77" s="10" t="s">
        <v>124</v>
      </c>
      <c r="E77" s="10" t="s">
        <v>125</v>
      </c>
      <c r="F77" s="11">
        <v>33.799999999999997</v>
      </c>
      <c r="G77" s="12">
        <v>78</v>
      </c>
      <c r="H77" s="11">
        <f t="shared" si="2"/>
        <v>31.2</v>
      </c>
      <c r="I77" s="11">
        <f t="shared" si="3"/>
        <v>65</v>
      </c>
      <c r="J77" s="9">
        <v>1</v>
      </c>
      <c r="K77" s="16" t="s">
        <v>16</v>
      </c>
    </row>
    <row r="78" spans="1:11" ht="30.2" customHeight="1">
      <c r="A78" s="9">
        <v>76</v>
      </c>
      <c r="B78" s="10" t="s">
        <v>126</v>
      </c>
      <c r="C78" s="10" t="s">
        <v>13</v>
      </c>
      <c r="D78" s="10" t="s">
        <v>124</v>
      </c>
      <c r="E78" s="10" t="s">
        <v>125</v>
      </c>
      <c r="F78" s="11">
        <v>31.1</v>
      </c>
      <c r="G78" s="12">
        <v>79.400000000000006</v>
      </c>
      <c r="H78" s="11">
        <f t="shared" si="2"/>
        <v>31.76</v>
      </c>
      <c r="I78" s="11">
        <f t="shared" si="3"/>
        <v>62.86</v>
      </c>
      <c r="J78" s="9">
        <v>2</v>
      </c>
      <c r="K78" s="9" t="s">
        <v>21</v>
      </c>
    </row>
    <row r="79" spans="1:11" ht="30.2" customHeight="1">
      <c r="A79" s="9">
        <v>77</v>
      </c>
      <c r="B79" s="10" t="s">
        <v>127</v>
      </c>
      <c r="C79" s="10" t="s">
        <v>13</v>
      </c>
      <c r="D79" s="10" t="s">
        <v>124</v>
      </c>
      <c r="E79" s="10" t="s">
        <v>125</v>
      </c>
      <c r="F79" s="11">
        <v>31.3</v>
      </c>
      <c r="G79" s="12">
        <v>75</v>
      </c>
      <c r="H79" s="11">
        <f t="shared" si="2"/>
        <v>30</v>
      </c>
      <c r="I79" s="11">
        <f t="shared" si="3"/>
        <v>61.3</v>
      </c>
      <c r="J79" s="9">
        <v>3</v>
      </c>
      <c r="K79" s="9" t="s">
        <v>21</v>
      </c>
    </row>
    <row r="80" spans="1:11" ht="30.2" customHeight="1">
      <c r="A80" s="9">
        <v>78</v>
      </c>
      <c r="B80" s="10" t="s">
        <v>128</v>
      </c>
      <c r="C80" s="10" t="s">
        <v>13</v>
      </c>
      <c r="D80" s="10" t="s">
        <v>129</v>
      </c>
      <c r="E80" s="10" t="s">
        <v>130</v>
      </c>
      <c r="F80" s="11">
        <v>44.6</v>
      </c>
      <c r="G80" s="12">
        <v>79.599999999999994</v>
      </c>
      <c r="H80" s="11">
        <f t="shared" si="2"/>
        <v>31.84</v>
      </c>
      <c r="I80" s="11">
        <f t="shared" si="3"/>
        <v>76.44</v>
      </c>
      <c r="J80" s="9">
        <v>1</v>
      </c>
      <c r="K80" s="16" t="s">
        <v>16</v>
      </c>
    </row>
    <row r="81" spans="1:11" ht="30.2" customHeight="1">
      <c r="A81" s="9">
        <v>79</v>
      </c>
      <c r="B81" s="10" t="s">
        <v>131</v>
      </c>
      <c r="C81" s="10" t="s">
        <v>13</v>
      </c>
      <c r="D81" s="10" t="s">
        <v>129</v>
      </c>
      <c r="E81" s="10" t="s">
        <v>130</v>
      </c>
      <c r="F81" s="11">
        <v>40.1</v>
      </c>
      <c r="G81" s="12">
        <v>84</v>
      </c>
      <c r="H81" s="11">
        <f t="shared" si="2"/>
        <v>33.6</v>
      </c>
      <c r="I81" s="11">
        <f t="shared" si="3"/>
        <v>73.7</v>
      </c>
      <c r="J81" s="9">
        <v>2</v>
      </c>
      <c r="K81" s="16" t="s">
        <v>16</v>
      </c>
    </row>
    <row r="82" spans="1:11" ht="30.2" customHeight="1">
      <c r="A82" s="9">
        <v>80</v>
      </c>
      <c r="B82" s="10" t="s">
        <v>132</v>
      </c>
      <c r="C82" s="10" t="s">
        <v>13</v>
      </c>
      <c r="D82" s="10" t="s">
        <v>129</v>
      </c>
      <c r="E82" s="10" t="s">
        <v>130</v>
      </c>
      <c r="F82" s="11">
        <v>40.200000000000003</v>
      </c>
      <c r="G82" s="12">
        <v>82.2</v>
      </c>
      <c r="H82" s="11">
        <f t="shared" si="2"/>
        <v>32.880000000000003</v>
      </c>
      <c r="I82" s="11">
        <f t="shared" si="3"/>
        <v>73.08</v>
      </c>
      <c r="J82" s="9">
        <v>3</v>
      </c>
      <c r="K82" s="9" t="s">
        <v>21</v>
      </c>
    </row>
    <row r="83" spans="1:11" ht="30.2" customHeight="1">
      <c r="A83" s="9">
        <v>81</v>
      </c>
      <c r="B83" s="10" t="s">
        <v>133</v>
      </c>
      <c r="C83" s="10" t="s">
        <v>13</v>
      </c>
      <c r="D83" s="10" t="s">
        <v>129</v>
      </c>
      <c r="E83" s="10" t="s">
        <v>130</v>
      </c>
      <c r="F83" s="11">
        <v>38.700000000000003</v>
      </c>
      <c r="G83" s="12">
        <v>84.3</v>
      </c>
      <c r="H83" s="11">
        <f t="shared" si="2"/>
        <v>33.72</v>
      </c>
      <c r="I83" s="11">
        <f t="shared" si="3"/>
        <v>72.42</v>
      </c>
      <c r="J83" s="9">
        <v>4</v>
      </c>
      <c r="K83" s="9" t="s">
        <v>21</v>
      </c>
    </row>
    <row r="84" spans="1:11" ht="30.2" customHeight="1">
      <c r="A84" s="9">
        <v>82</v>
      </c>
      <c r="B84" s="10" t="s">
        <v>134</v>
      </c>
      <c r="C84" s="10" t="s">
        <v>13</v>
      </c>
      <c r="D84" s="10" t="s">
        <v>129</v>
      </c>
      <c r="E84" s="10" t="s">
        <v>130</v>
      </c>
      <c r="F84" s="11">
        <v>39.6</v>
      </c>
      <c r="G84" s="12">
        <v>79</v>
      </c>
      <c r="H84" s="11">
        <f t="shared" si="2"/>
        <v>31.6</v>
      </c>
      <c r="I84" s="11">
        <f t="shared" si="3"/>
        <v>71.2</v>
      </c>
      <c r="J84" s="9">
        <v>5</v>
      </c>
      <c r="K84" s="9" t="s">
        <v>21</v>
      </c>
    </row>
    <row r="85" spans="1:11" ht="30.2" customHeight="1">
      <c r="A85" s="9">
        <v>83</v>
      </c>
      <c r="B85" s="10" t="s">
        <v>135</v>
      </c>
      <c r="C85" s="10" t="s">
        <v>13</v>
      </c>
      <c r="D85" s="10" t="s">
        <v>129</v>
      </c>
      <c r="E85" s="10" t="s">
        <v>130</v>
      </c>
      <c r="F85" s="11">
        <v>38.299999999999997</v>
      </c>
      <c r="G85" s="12">
        <v>81.2</v>
      </c>
      <c r="H85" s="11">
        <f t="shared" si="2"/>
        <v>32.479999999999997</v>
      </c>
      <c r="I85" s="11">
        <f t="shared" si="3"/>
        <v>70.78</v>
      </c>
      <c r="J85" s="9">
        <v>6</v>
      </c>
      <c r="K85" s="9" t="s">
        <v>21</v>
      </c>
    </row>
    <row r="86" spans="1:11" ht="30.2" customHeight="1">
      <c r="A86" s="9">
        <v>84</v>
      </c>
      <c r="B86" s="10" t="s">
        <v>136</v>
      </c>
      <c r="C86" s="10" t="s">
        <v>18</v>
      </c>
      <c r="D86" s="10" t="s">
        <v>129</v>
      </c>
      <c r="E86" s="10" t="s">
        <v>130</v>
      </c>
      <c r="F86" s="11">
        <v>38.1</v>
      </c>
      <c r="G86" s="12">
        <v>79.2</v>
      </c>
      <c r="H86" s="11">
        <f t="shared" si="2"/>
        <v>31.68</v>
      </c>
      <c r="I86" s="11">
        <f t="shared" si="3"/>
        <v>69.78</v>
      </c>
      <c r="J86" s="9">
        <v>7</v>
      </c>
      <c r="K86" s="9" t="s">
        <v>21</v>
      </c>
    </row>
    <row r="87" spans="1:11" ht="30.2" customHeight="1">
      <c r="A87" s="9">
        <v>85</v>
      </c>
      <c r="B87" s="10" t="s">
        <v>137</v>
      </c>
      <c r="C87" s="10" t="s">
        <v>13</v>
      </c>
      <c r="D87" s="10" t="s">
        <v>129</v>
      </c>
      <c r="E87" s="10" t="s">
        <v>130</v>
      </c>
      <c r="F87" s="11">
        <v>37.5</v>
      </c>
      <c r="G87" s="12">
        <v>76.599999999999994</v>
      </c>
      <c r="H87" s="11">
        <f t="shared" si="2"/>
        <v>30.64</v>
      </c>
      <c r="I87" s="11">
        <f t="shared" si="3"/>
        <v>68.14</v>
      </c>
      <c r="J87" s="9">
        <v>8</v>
      </c>
      <c r="K87" s="9" t="s">
        <v>21</v>
      </c>
    </row>
    <row r="88" spans="1:11" ht="30.2" customHeight="1">
      <c r="A88" s="9">
        <v>86</v>
      </c>
      <c r="B88" s="10" t="s">
        <v>138</v>
      </c>
      <c r="C88" s="10" t="s">
        <v>13</v>
      </c>
      <c r="D88" s="10" t="s">
        <v>139</v>
      </c>
      <c r="E88" s="10" t="s">
        <v>140</v>
      </c>
      <c r="F88" s="11">
        <v>39.1</v>
      </c>
      <c r="G88" s="12">
        <v>86.7</v>
      </c>
      <c r="H88" s="11">
        <f t="shared" si="2"/>
        <v>34.68</v>
      </c>
      <c r="I88" s="11">
        <f t="shared" si="3"/>
        <v>73.78</v>
      </c>
      <c r="J88" s="9">
        <v>1</v>
      </c>
      <c r="K88" s="16" t="s">
        <v>16</v>
      </c>
    </row>
    <row r="89" spans="1:11" ht="30.2" customHeight="1">
      <c r="A89" s="9">
        <v>87</v>
      </c>
      <c r="B89" s="10" t="s">
        <v>141</v>
      </c>
      <c r="C89" s="10" t="s">
        <v>18</v>
      </c>
      <c r="D89" s="10" t="s">
        <v>139</v>
      </c>
      <c r="E89" s="10" t="s">
        <v>140</v>
      </c>
      <c r="F89" s="11">
        <v>39.700000000000003</v>
      </c>
      <c r="G89" s="12">
        <v>79.8</v>
      </c>
      <c r="H89" s="11">
        <f t="shared" si="2"/>
        <v>31.92</v>
      </c>
      <c r="I89" s="11">
        <f t="shared" si="3"/>
        <v>71.62</v>
      </c>
      <c r="J89" s="9">
        <v>2</v>
      </c>
      <c r="K89" s="9" t="s">
        <v>21</v>
      </c>
    </row>
    <row r="90" spans="1:11" ht="30.2" customHeight="1">
      <c r="A90" s="9">
        <v>88</v>
      </c>
      <c r="B90" s="10" t="s">
        <v>142</v>
      </c>
      <c r="C90" s="10" t="s">
        <v>18</v>
      </c>
      <c r="D90" s="10" t="s">
        <v>139</v>
      </c>
      <c r="E90" s="10" t="s">
        <v>140</v>
      </c>
      <c r="F90" s="11">
        <v>36.200000000000003</v>
      </c>
      <c r="G90" s="12">
        <v>81.900000000000006</v>
      </c>
      <c r="H90" s="11">
        <f t="shared" si="2"/>
        <v>32.76</v>
      </c>
      <c r="I90" s="11">
        <f t="shared" si="3"/>
        <v>68.959999999999994</v>
      </c>
      <c r="J90" s="9">
        <v>3</v>
      </c>
      <c r="K90" s="9" t="s">
        <v>21</v>
      </c>
    </row>
    <row r="91" spans="1:11" ht="30.2" customHeight="1">
      <c r="A91" s="9">
        <v>89</v>
      </c>
      <c r="B91" s="10" t="s">
        <v>143</v>
      </c>
      <c r="C91" s="10" t="s">
        <v>18</v>
      </c>
      <c r="D91" s="10" t="s">
        <v>139</v>
      </c>
      <c r="E91" s="10" t="s">
        <v>140</v>
      </c>
      <c r="F91" s="11">
        <v>36.200000000000003</v>
      </c>
      <c r="G91" s="12">
        <v>0</v>
      </c>
      <c r="H91" s="11">
        <f t="shared" si="2"/>
        <v>0</v>
      </c>
      <c r="I91" s="11">
        <f t="shared" si="3"/>
        <v>36.200000000000003</v>
      </c>
      <c r="J91" s="9" t="s">
        <v>56</v>
      </c>
      <c r="K91" s="9"/>
    </row>
    <row r="92" spans="1:11" ht="30.2" customHeight="1">
      <c r="A92" s="9">
        <v>90</v>
      </c>
      <c r="B92" s="10" t="s">
        <v>144</v>
      </c>
      <c r="C92" s="10" t="s">
        <v>18</v>
      </c>
      <c r="D92" s="10" t="s">
        <v>145</v>
      </c>
      <c r="E92" s="10" t="s">
        <v>146</v>
      </c>
      <c r="F92" s="11">
        <v>42.2</v>
      </c>
      <c r="G92" s="12">
        <v>79.599999999999994</v>
      </c>
      <c r="H92" s="11">
        <f t="shared" si="2"/>
        <v>31.84</v>
      </c>
      <c r="I92" s="11">
        <f t="shared" si="3"/>
        <v>74.040000000000006</v>
      </c>
      <c r="J92" s="9">
        <v>1</v>
      </c>
      <c r="K92" s="16" t="s">
        <v>16</v>
      </c>
    </row>
    <row r="93" spans="1:11" ht="30.2" customHeight="1">
      <c r="A93" s="9">
        <v>91</v>
      </c>
      <c r="B93" s="10" t="s">
        <v>147</v>
      </c>
      <c r="C93" s="10" t="s">
        <v>18</v>
      </c>
      <c r="D93" s="10" t="s">
        <v>145</v>
      </c>
      <c r="E93" s="10" t="s">
        <v>146</v>
      </c>
      <c r="F93" s="11">
        <v>42.7</v>
      </c>
      <c r="G93" s="12">
        <v>76.099999999999994</v>
      </c>
      <c r="H93" s="11">
        <f t="shared" si="2"/>
        <v>30.44</v>
      </c>
      <c r="I93" s="11">
        <f t="shared" si="3"/>
        <v>73.14</v>
      </c>
      <c r="J93" s="9">
        <v>2</v>
      </c>
      <c r="K93" s="9" t="s">
        <v>21</v>
      </c>
    </row>
    <row r="94" spans="1:11" ht="30.2" customHeight="1">
      <c r="A94" s="9">
        <v>92</v>
      </c>
      <c r="B94" s="10" t="s">
        <v>148</v>
      </c>
      <c r="C94" s="10" t="s">
        <v>18</v>
      </c>
      <c r="D94" s="10" t="s">
        <v>145</v>
      </c>
      <c r="E94" s="10" t="s">
        <v>146</v>
      </c>
      <c r="F94" s="11">
        <v>39.299999999999997</v>
      </c>
      <c r="G94" s="12">
        <v>79.8</v>
      </c>
      <c r="H94" s="11">
        <f t="shared" si="2"/>
        <v>31.92</v>
      </c>
      <c r="I94" s="11">
        <f t="shared" si="3"/>
        <v>71.22</v>
      </c>
      <c r="J94" s="9">
        <v>3</v>
      </c>
      <c r="K94" s="9" t="s">
        <v>21</v>
      </c>
    </row>
    <row r="95" spans="1:11" ht="30.2" customHeight="1">
      <c r="A95" s="9">
        <v>93</v>
      </c>
      <c r="B95" s="10" t="s">
        <v>149</v>
      </c>
      <c r="C95" s="10" t="s">
        <v>18</v>
      </c>
      <c r="D95" s="10" t="s">
        <v>145</v>
      </c>
      <c r="E95" s="10" t="s">
        <v>146</v>
      </c>
      <c r="F95" s="11">
        <v>34.5</v>
      </c>
      <c r="G95" s="12">
        <v>74</v>
      </c>
      <c r="H95" s="11">
        <f t="shared" si="2"/>
        <v>29.6</v>
      </c>
      <c r="I95" s="11">
        <f t="shared" si="3"/>
        <v>64.099999999999994</v>
      </c>
      <c r="J95" s="9">
        <v>4</v>
      </c>
      <c r="K95" s="9" t="s">
        <v>21</v>
      </c>
    </row>
  </sheetData>
  <mergeCells count="1">
    <mergeCell ref="A1:K1"/>
  </mergeCells>
  <phoneticPr fontId="6" type="noConversion"/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神州网信技术有限公司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rcfwzxmq</dc:creator>
  <cp:lastModifiedBy>lx</cp:lastModifiedBy>
  <dcterms:created xsi:type="dcterms:W3CDTF">2019-11-20T06:32:00Z</dcterms:created>
  <dcterms:modified xsi:type="dcterms:W3CDTF">2019-12-30T08:16:12Z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