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F56DF41D-14D5-4C78-8FC3-98C6BB533355}" xr6:coauthVersionLast="45" xr6:coauthVersionMax="45" xr10:uidLastSave="{00000000-0000-0000-0000-000000000000}"/>
  <bookViews>
    <workbookView xWindow="-110" yWindow="-110" windowWidth="19420" windowHeight="10420" xr2:uid="{00000000-000D-0000-FFFF-FFFF00000000}"/>
  </bookViews>
  <sheets>
    <sheet name="劳动用工" sheetId="1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14" l="1"/>
  <c r="E12" i="14" l="1"/>
  <c r="E64" i="14" l="1"/>
  <c r="E25" i="14" l="1"/>
  <c r="E53" i="14" l="1"/>
  <c r="E65" i="14" s="1"/>
</calcChain>
</file>

<file path=xl/sharedStrings.xml><?xml version="1.0" encoding="utf-8"?>
<sst xmlns="http://schemas.openxmlformats.org/spreadsheetml/2006/main" count="585" uniqueCount="317">
  <si>
    <t>专业</t>
    <phoneticPr fontId="1" type="noConversion"/>
  </si>
  <si>
    <t>能力素质</t>
    <phoneticPr fontId="1" type="noConversion"/>
  </si>
  <si>
    <t>任职资格</t>
    <phoneticPr fontId="1" type="noConversion"/>
  </si>
  <si>
    <t>招聘岗位</t>
    <phoneticPr fontId="1" type="noConversion"/>
  </si>
  <si>
    <t>职级职等</t>
    <phoneticPr fontId="1" type="noConversion"/>
  </si>
  <si>
    <t>单位</t>
    <phoneticPr fontId="1" type="noConversion"/>
  </si>
  <si>
    <t>招聘人数</t>
    <phoneticPr fontId="1" type="noConversion"/>
  </si>
  <si>
    <t>学历</t>
    <phoneticPr fontId="1" type="noConversion"/>
  </si>
  <si>
    <t>内控审计部</t>
    <phoneticPr fontId="4" type="noConversion"/>
  </si>
  <si>
    <t>年龄</t>
    <phoneticPr fontId="1" type="noConversion"/>
  </si>
  <si>
    <t>35岁及以下</t>
    <phoneticPr fontId="4" type="noConversion"/>
  </si>
  <si>
    <t>招聘形式</t>
    <phoneticPr fontId="4" type="noConversion"/>
  </si>
  <si>
    <t xml:space="preserve">用工形式
</t>
    <phoneticPr fontId="1" type="noConversion"/>
  </si>
  <si>
    <t>工作经验</t>
    <phoneticPr fontId="4" type="noConversion"/>
  </si>
  <si>
    <t>M514</t>
    <phoneticPr fontId="4" type="noConversion"/>
  </si>
  <si>
    <t>劳动用工</t>
    <phoneticPr fontId="4" type="noConversion"/>
  </si>
  <si>
    <t>劳动用工</t>
  </si>
  <si>
    <t>35岁及以下</t>
  </si>
  <si>
    <t>工程审计师</t>
    <phoneticPr fontId="4" type="noConversion"/>
  </si>
  <si>
    <t>管网规划员</t>
  </si>
  <si>
    <t>T309</t>
  </si>
  <si>
    <t>校招/社招</t>
  </si>
  <si>
    <t>1、具有一定的燃气类相关专业知识；                                                                      2、具有较强的责任心、执行力、应变能力及现场独立解决问题的能力。</t>
  </si>
  <si>
    <t>有燃气类工作经验或武胜本地人优先</t>
  </si>
  <si>
    <t>30岁及以下</t>
  </si>
  <si>
    <t>财务审计师</t>
    <phoneticPr fontId="4" type="noConversion"/>
  </si>
  <si>
    <t>M411</t>
  </si>
  <si>
    <t>社招</t>
  </si>
  <si>
    <t>营销主管</t>
  </si>
  <si>
    <t xml:space="preserve">1、熟悉营销类工作， 具有一定的写作和数据统计分析能力；                                                                      2、具有较强的语言表达能力、人际交往能力、应变能力、沟通能力及解决问题的能力。                                                                                                           </t>
  </si>
  <si>
    <t>采集技术主管工程师</t>
  </si>
  <si>
    <t>T413</t>
  </si>
  <si>
    <t>T411</t>
  </si>
  <si>
    <t>专科及以上</t>
  </si>
  <si>
    <t>T411</t>
    <phoneticPr fontId="4" type="noConversion"/>
  </si>
  <si>
    <t>校招/社招</t>
    <phoneticPr fontId="4" type="noConversion"/>
  </si>
  <si>
    <t>社招</t>
    <phoneticPr fontId="4" type="noConversion"/>
  </si>
  <si>
    <t>审计类/工程造价/建筑等相关专业</t>
    <phoneticPr fontId="4" type="noConversion"/>
  </si>
  <si>
    <t>熟悉内审准则、企业会计制度、国有企业管理等相关法律法规。</t>
    <phoneticPr fontId="4" type="noConversion"/>
  </si>
  <si>
    <t>O308</t>
  </si>
  <si>
    <t>M309</t>
  </si>
  <si>
    <t>O307</t>
  </si>
  <si>
    <t>供水调度中心</t>
  </si>
  <si>
    <t>调度控制员</t>
  </si>
  <si>
    <t>1、具有较强的应变能力、沟通能力及解决问题的能力。
2、具有较强责任心，扎实的专业理论基础。</t>
  </si>
  <si>
    <t>安装队</t>
  </si>
  <si>
    <t>工程管理员</t>
  </si>
  <si>
    <t>校招</t>
  </si>
  <si>
    <t xml:space="preserve">1、熟悉管道安装工作， 具有一定设计能力；                                                                      2、具有较强的语言表达能力、人际交往能力、应变能力、沟通能力及解决问题的能力。                                                                                                           </t>
  </si>
  <si>
    <t>生产技术科</t>
  </si>
  <si>
    <t>计量业务主管</t>
  </si>
  <si>
    <t>M310</t>
  </si>
  <si>
    <t>采集运维员</t>
  </si>
  <si>
    <t>计量管理中心</t>
    <phoneticPr fontId="4" type="noConversion"/>
  </si>
  <si>
    <t>采集运维专员</t>
  </si>
  <si>
    <t>O206</t>
  </si>
  <si>
    <t>生产技术科</t>
    <phoneticPr fontId="4" type="noConversion"/>
  </si>
  <si>
    <t>规划设计与预结算员</t>
  </si>
  <si>
    <t>抢险维修队</t>
    <phoneticPr fontId="4" type="noConversion"/>
  </si>
  <si>
    <t>抢险维修组长</t>
  </si>
  <si>
    <t>抢险维修员</t>
  </si>
  <si>
    <t>M513</t>
    <phoneticPr fontId="4" type="noConversion"/>
  </si>
  <si>
    <t>运营管理科</t>
    <phoneticPr fontId="4" type="noConversion"/>
  </si>
  <si>
    <t>计量监察员</t>
    <phoneticPr fontId="4" type="noConversion"/>
  </si>
  <si>
    <t>T309</t>
    <phoneticPr fontId="4" type="noConversion"/>
  </si>
  <si>
    <t>营销管理科</t>
    <phoneticPr fontId="4" type="noConversion"/>
  </si>
  <si>
    <t>劳动用工</t>
    <phoneticPr fontId="1" type="noConversion"/>
  </si>
  <si>
    <t>校招/社招</t>
    <phoneticPr fontId="1" type="noConversion"/>
  </si>
  <si>
    <t>30岁及以下</t>
    <phoneticPr fontId="1" type="noConversion"/>
  </si>
  <si>
    <t>T309</t>
    <phoneticPr fontId="1" type="noConversion"/>
  </si>
  <si>
    <t>1年及以上维修维护相关工作经验</t>
    <phoneticPr fontId="1" type="noConversion"/>
  </si>
  <si>
    <t>运行值班员</t>
    <phoneticPr fontId="1" type="noConversion"/>
  </si>
  <si>
    <t>社招/校招</t>
  </si>
  <si>
    <t>专科及以上</t>
    <phoneticPr fontId="4" type="noConversion"/>
  </si>
  <si>
    <t>30岁及以下</t>
    <phoneticPr fontId="4" type="noConversion"/>
  </si>
  <si>
    <t>1年及以上工程造价相关工作经验</t>
  </si>
  <si>
    <t>供电技术工程师</t>
  </si>
  <si>
    <t>非应届毕业生需具备1年及以上现场安装调试、运维检修等相关工作经验</t>
  </si>
  <si>
    <t>无</t>
    <phoneticPr fontId="4" type="noConversion"/>
  </si>
  <si>
    <t>财务科长</t>
    <phoneticPr fontId="4" type="noConversion"/>
  </si>
  <si>
    <t>有5年以上财务主管工作经验</t>
    <phoneticPr fontId="4" type="noConversion"/>
  </si>
  <si>
    <t>采集运维员</t>
    <phoneticPr fontId="4" type="noConversion"/>
  </si>
  <si>
    <t>T310</t>
    <phoneticPr fontId="4" type="noConversion"/>
  </si>
  <si>
    <t>技术员</t>
    <phoneticPr fontId="4" type="noConversion"/>
  </si>
  <si>
    <t>工程管理员</t>
    <phoneticPr fontId="4" type="noConversion"/>
  </si>
  <si>
    <t>3年及以上相关工作经验</t>
    <phoneticPr fontId="4" type="noConversion"/>
  </si>
  <si>
    <t>T208</t>
    <phoneticPr fontId="4" type="noConversion"/>
  </si>
  <si>
    <t>1、熟知各类燃气流量表计以及计量原理专业知识，具有一定计量数据统计和分析管理能力；
2、具有较强工作责任心、原则性、耐心务实、全局意识、沟通能力及解决问题的能力。</t>
    <phoneticPr fontId="4" type="noConversion"/>
  </si>
  <si>
    <t>预决算员</t>
  </si>
  <si>
    <t>1、熟悉工程建设现场管理工作， 具有一定的工程建设专业知识；                                                                      2、具有较强的责任心、执行力、应变能力及现场独立解决问题的能力。</t>
  </si>
  <si>
    <t>预决算与固定资产管理员</t>
  </si>
  <si>
    <t>工商管理/市场营销/企业管理等相关专业</t>
    <phoneticPr fontId="4" type="noConversion"/>
  </si>
  <si>
    <t>电气工程类/仪器仪表类</t>
    <phoneticPr fontId="4" type="noConversion"/>
  </si>
  <si>
    <t>具有营销相关工作经验者优先</t>
    <phoneticPr fontId="4" type="noConversion"/>
  </si>
  <si>
    <t>具有相关工作经验者优先</t>
    <phoneticPr fontId="4" type="noConversion"/>
  </si>
  <si>
    <t>1年及以上相关工作经验</t>
    <phoneticPr fontId="4" type="noConversion"/>
  </si>
  <si>
    <t>电力设计师</t>
  </si>
  <si>
    <t>电气工程及其自动化</t>
  </si>
  <si>
    <t>水务设计师</t>
  </si>
  <si>
    <t>应用开发主管工程师</t>
  </si>
  <si>
    <t>T414</t>
  </si>
  <si>
    <t>网络工程师</t>
  </si>
  <si>
    <t>T412</t>
    <phoneticPr fontId="4" type="noConversion"/>
  </si>
  <si>
    <t>应届毕业生</t>
    <phoneticPr fontId="4" type="noConversion"/>
  </si>
  <si>
    <t>小计</t>
    <phoneticPr fontId="4" type="noConversion"/>
  </si>
  <si>
    <t>安装施工员</t>
    <phoneticPr fontId="4" type="noConversion"/>
  </si>
  <si>
    <t>规划设计与预算储备人才</t>
    <phoneticPr fontId="4" type="noConversion"/>
  </si>
  <si>
    <t>生产技术部</t>
    <phoneticPr fontId="4" type="noConversion"/>
  </si>
  <si>
    <t>计量中心</t>
    <phoneticPr fontId="4" type="noConversion"/>
  </si>
  <si>
    <t>财务科</t>
    <phoneticPr fontId="4" type="noConversion"/>
  </si>
  <si>
    <t>财务统计部</t>
    <phoneticPr fontId="1" type="noConversion"/>
  </si>
  <si>
    <t>内控审计部</t>
    <phoneticPr fontId="1" type="noConversion"/>
  </si>
  <si>
    <t>生产技术部</t>
    <phoneticPr fontId="1" type="noConversion"/>
  </si>
  <si>
    <t>运维部运检中心</t>
    <phoneticPr fontId="1" type="noConversion"/>
  </si>
  <si>
    <t>工程管理部</t>
    <phoneticPr fontId="1" type="noConversion"/>
  </si>
  <si>
    <t>检修员</t>
    <phoneticPr fontId="1" type="noConversion"/>
  </si>
  <si>
    <t>技术安全科</t>
    <phoneticPr fontId="4" type="noConversion"/>
  </si>
  <si>
    <t>储备人才</t>
    <phoneticPr fontId="1" type="noConversion"/>
  </si>
  <si>
    <t>发电检修</t>
    <phoneticPr fontId="1" type="noConversion"/>
  </si>
  <si>
    <t>运检中心</t>
    <phoneticPr fontId="1" type="noConversion"/>
  </si>
  <si>
    <t>继电保护工程师</t>
    <phoneticPr fontId="1" type="noConversion"/>
  </si>
  <si>
    <t>电力设计部</t>
    <phoneticPr fontId="4" type="noConversion"/>
  </si>
  <si>
    <t>水务设计部</t>
    <phoneticPr fontId="4" type="noConversion"/>
  </si>
  <si>
    <t>四九滩电站/凉滩电站</t>
    <phoneticPr fontId="1" type="noConversion"/>
  </si>
  <si>
    <t>小计</t>
    <phoneticPr fontId="4" type="noConversion"/>
  </si>
  <si>
    <t>30岁及以下</t>
    <phoneticPr fontId="4" type="noConversion"/>
  </si>
  <si>
    <t>30岁以下</t>
    <phoneticPr fontId="4" type="noConversion"/>
  </si>
  <si>
    <t>计算机类相关专业</t>
    <phoneticPr fontId="4" type="noConversion"/>
  </si>
  <si>
    <t>工程审计储备人才</t>
    <phoneticPr fontId="4" type="noConversion"/>
  </si>
  <si>
    <t>规划设计员</t>
    <phoneticPr fontId="1" type="noConversion"/>
  </si>
  <si>
    <t>校招/校招</t>
    <phoneticPr fontId="1" type="noConversion"/>
  </si>
  <si>
    <t>自动化工程师</t>
    <phoneticPr fontId="1" type="noConversion"/>
  </si>
  <si>
    <t>社招</t>
    <phoneticPr fontId="1" type="noConversion"/>
  </si>
  <si>
    <t>合计</t>
    <phoneticPr fontId="4" type="noConversion"/>
  </si>
  <si>
    <t>企业管理部</t>
    <phoneticPr fontId="4" type="noConversion"/>
  </si>
  <si>
    <t>花园制水（2人）</t>
    <phoneticPr fontId="4" type="noConversion"/>
  </si>
  <si>
    <t>燃气小计</t>
    <phoneticPr fontId="4" type="noConversion"/>
  </si>
  <si>
    <t>电力小计</t>
    <phoneticPr fontId="1" type="noConversion"/>
  </si>
  <si>
    <t>水务小计</t>
    <phoneticPr fontId="4" type="noConversion"/>
  </si>
  <si>
    <t>西充燃气（2人）</t>
    <phoneticPr fontId="4" type="noConversion"/>
  </si>
  <si>
    <t>武胜燃气（3人）</t>
    <phoneticPr fontId="4" type="noConversion"/>
  </si>
  <si>
    <t>30岁及以下</t>
    <phoneticPr fontId="4" type="noConversion"/>
  </si>
  <si>
    <t>无</t>
    <phoneticPr fontId="4" type="noConversion"/>
  </si>
  <si>
    <t>给排水专业/工科类专业</t>
    <phoneticPr fontId="4" type="noConversion"/>
  </si>
  <si>
    <t>工程管理/给排水工程技术等相关专业</t>
    <phoneticPr fontId="4" type="noConversion"/>
  </si>
  <si>
    <t>校招/社招</t>
    <phoneticPr fontId="4" type="noConversion"/>
  </si>
  <si>
    <t>1年及以上管道施工相关工作经验</t>
    <phoneticPr fontId="4" type="noConversion"/>
  </si>
  <si>
    <t>社招</t>
    <phoneticPr fontId="4" type="noConversion"/>
  </si>
  <si>
    <t>给排水科学与工程/工程造价/工程管理</t>
    <phoneticPr fontId="4" type="noConversion"/>
  </si>
  <si>
    <t xml:space="preserve">1、熟悉工程管理、给排水等相关专业知识； 
2、熟悉预结算等相关软件。   </t>
    <phoneticPr fontId="4" type="noConversion"/>
  </si>
  <si>
    <t>给排水科学与工程/工程管理/机械类相关专业</t>
    <phoneticPr fontId="4" type="noConversion"/>
  </si>
  <si>
    <t>专科及以上</t>
    <phoneticPr fontId="4" type="noConversion"/>
  </si>
  <si>
    <t>工程管理/给排水工程技术等相关专业/机械类相关专业</t>
    <phoneticPr fontId="4" type="noConversion"/>
  </si>
  <si>
    <t>电气工程类/仪器仪表类/机械类</t>
    <phoneticPr fontId="4" type="noConversion"/>
  </si>
  <si>
    <t>1、熟悉水厂机电设备原理，能够分析机电设备故障并处理；                                                                                         2、具有熟练的电工操作技术、较强的语言表达能力及人际沟通能力。</t>
    <phoneticPr fontId="1" type="noConversion"/>
  </si>
  <si>
    <t>无</t>
    <phoneticPr fontId="4" type="noConversion"/>
  </si>
  <si>
    <t>30岁及以下</t>
    <phoneticPr fontId="4" type="noConversion"/>
  </si>
  <si>
    <t>35岁及以下</t>
    <phoneticPr fontId="4" type="noConversion"/>
  </si>
  <si>
    <t>发电厂及电力系统/电力系统继电保护与自动化/电力系统自动化技术</t>
    <phoneticPr fontId="4" type="noConversion"/>
  </si>
  <si>
    <t>1、熟练掌握电力系统（继保、远动、通信）知识，熟悉电力保护运行情况 ；
2、具备电力保护系统综合分析及故障处理能力。</t>
    <phoneticPr fontId="4" type="noConversion"/>
  </si>
  <si>
    <t>2年及以上相关工作经验</t>
    <phoneticPr fontId="4" type="noConversion"/>
  </si>
  <si>
    <t>3年及以上相关工作经验</t>
    <phoneticPr fontId="4" type="noConversion"/>
  </si>
  <si>
    <t>电气工程自动化/电气信息工程</t>
    <phoneticPr fontId="4" type="noConversion"/>
  </si>
  <si>
    <t>工程造价/电气工程自动化/工程管理</t>
    <phoneticPr fontId="4" type="noConversion"/>
  </si>
  <si>
    <t>有相关工作经验者优先。</t>
    <phoneticPr fontId="4" type="noConversion"/>
  </si>
  <si>
    <t>财务管理/会计学</t>
    <phoneticPr fontId="4" type="noConversion"/>
  </si>
  <si>
    <t>无</t>
    <phoneticPr fontId="4" type="noConversion"/>
  </si>
  <si>
    <t>校招/社招</t>
    <phoneticPr fontId="4" type="noConversion"/>
  </si>
  <si>
    <t>1、熟悉工程管理、工程建造相关知识，了解电力法相关知识；                                                                               2、具有较强的责任心、人际交往能力。</t>
    <phoneticPr fontId="1" type="noConversion"/>
  </si>
  <si>
    <t xml:space="preserve">1、熟悉工程管理、工程建造相关知识，了解电力法相关知识；                                                                              2、具有较强的责任心、人际交往能力、应变能力、沟通能力及解决问题的能力。     </t>
    <phoneticPr fontId="4" type="noConversion"/>
  </si>
  <si>
    <t>发电厂及电力系统/电力系统继电保护与自动化/电力系统自动化技术/水利水电工程技术</t>
    <phoneticPr fontId="4" type="noConversion"/>
  </si>
  <si>
    <t>有相关工作经验者优先</t>
    <phoneticPr fontId="4" type="noConversion"/>
  </si>
  <si>
    <t>工程管理/油气储运/工程造价</t>
    <phoneticPr fontId="4" type="noConversion"/>
  </si>
  <si>
    <t>电气工程自动化/仪器仪表类</t>
    <phoneticPr fontId="4" type="noConversion"/>
  </si>
  <si>
    <t>无</t>
    <phoneticPr fontId="4" type="noConversion"/>
  </si>
  <si>
    <t>30岁及以下</t>
    <phoneticPr fontId="4" type="noConversion"/>
  </si>
  <si>
    <t>1、熟知燃气工程技术，管网规划、设计规范，熟练掌握工程造价知识和计算机工程制图技能等专业知识；
2、具有较强工作责任心，团队协作、执行力、计划能力、设计能力。</t>
    <phoneticPr fontId="4" type="noConversion"/>
  </si>
  <si>
    <t>采集运维员</t>
    <phoneticPr fontId="4" type="noConversion"/>
  </si>
  <si>
    <t>T309</t>
    <phoneticPr fontId="4" type="noConversion"/>
  </si>
  <si>
    <t>油气储运/工程管理</t>
    <phoneticPr fontId="4" type="noConversion"/>
  </si>
  <si>
    <t>油气储运/工程管理/工程造价</t>
    <phoneticPr fontId="4" type="noConversion"/>
  </si>
  <si>
    <t>税务类/财务管理/会计学</t>
    <phoneticPr fontId="4" type="noConversion"/>
  </si>
  <si>
    <t>审计类/财务管理/会计学</t>
    <phoneticPr fontId="4" type="noConversion"/>
  </si>
  <si>
    <t>1、具有中级会计师及以上职称。
2、 熟悉国家财经政策和会计、税务法规。
3、较强的判断和决策、计划和执行能力；良好的沟通协调和领导能力；责任心强、作风严谨。</t>
    <phoneticPr fontId="4" type="noConversion"/>
  </si>
  <si>
    <t>35岁及以下</t>
    <phoneticPr fontId="4" type="noConversion"/>
  </si>
  <si>
    <t>工商管理/市场营销/商务管理/企业管理等相关专业</t>
    <phoneticPr fontId="4" type="noConversion"/>
  </si>
  <si>
    <t>项目工资</t>
    <phoneticPr fontId="4" type="noConversion"/>
  </si>
  <si>
    <t>不限</t>
    <phoneticPr fontId="4" type="noConversion"/>
  </si>
  <si>
    <t>发售电部</t>
    <phoneticPr fontId="4" type="noConversion"/>
  </si>
  <si>
    <t>售电储备人才</t>
    <phoneticPr fontId="4" type="noConversion"/>
  </si>
  <si>
    <t>3年以上相关工作经验</t>
    <phoneticPr fontId="4" type="noConversion"/>
  </si>
  <si>
    <t>市场营销部</t>
    <phoneticPr fontId="4" type="noConversion"/>
  </si>
  <si>
    <t>市场开发主管</t>
  </si>
  <si>
    <t>有相关工作经验优先</t>
  </si>
  <si>
    <t>工程管理部</t>
    <phoneticPr fontId="4" type="noConversion"/>
  </si>
  <si>
    <t>燃气设计部</t>
    <phoneticPr fontId="4" type="noConversion"/>
  </si>
  <si>
    <t>燃气设计师</t>
  </si>
  <si>
    <t>T310</t>
  </si>
  <si>
    <t>社招</t>
    <phoneticPr fontId="4" type="noConversion"/>
  </si>
  <si>
    <t>工程管理/电气工程自动化</t>
    <phoneticPr fontId="4" type="noConversion"/>
  </si>
  <si>
    <t>给排水科学与工程</t>
    <phoneticPr fontId="4" type="noConversion"/>
  </si>
  <si>
    <t>油气储运/城市燃气工程技术</t>
    <phoneticPr fontId="4" type="noConversion"/>
  </si>
  <si>
    <t>3年以上燃气设计相关工作经验</t>
    <phoneticPr fontId="4" type="noConversion"/>
  </si>
  <si>
    <t>富流滩发电厂</t>
    <phoneticPr fontId="4" type="noConversion"/>
  </si>
  <si>
    <t xml:space="preserve"> 1、熟悉工程建设管理法规，掌握造价审计、招投标及合同管理等操作规程；                                                                                             2、有造价员、二级建造师等资格职称者优先。</t>
    <phoneticPr fontId="4" type="noConversion"/>
  </si>
  <si>
    <t>1、熟悉计量器具管理，计量业务管理及各种技术资料的管理工作；                                                                                                        2、熟悉业务掌握承担鉴定测试项目的技术理论知识，操作规程。</t>
    <phoneticPr fontId="4" type="noConversion"/>
  </si>
  <si>
    <t>1、品行端正，爱岗敬业，有良好的职业道德，有相关工作经验者优先；                                                                                                          2、遵纪守法，有较强的责任感、沟通能力和团队协作精神。</t>
    <phoneticPr fontId="4" type="noConversion"/>
  </si>
  <si>
    <t>1、熟悉电力系统运行和电力公司整体运作模式，具有系统的专业知识，丰富的电力调度交易、电量营销、电力生产计划等业务管理经验；                                                                                                            2、对能源、电力等领域宏观环境、政策导向和发展趋势具有较强的判断能力。</t>
    <phoneticPr fontId="4" type="noConversion"/>
  </si>
  <si>
    <t xml:space="preserve"> 1、熟悉工程建设管理法规，掌握造价审计、招投标及合同管理等操作规程；                                                                                               2、有造价员、二级建造师等资格职称者优先。</t>
    <phoneticPr fontId="4" type="noConversion"/>
  </si>
  <si>
    <t>电力直营（12人）</t>
    <phoneticPr fontId="1" type="noConversion"/>
  </si>
  <si>
    <t>安全监察部</t>
    <phoneticPr fontId="4" type="noConversion"/>
  </si>
  <si>
    <t>安全员</t>
    <phoneticPr fontId="4" type="noConversion"/>
  </si>
  <si>
    <t>安全管理/油气储运</t>
    <phoneticPr fontId="4" type="noConversion"/>
  </si>
  <si>
    <t>1、熟悉燃气安全法规相关知识；                                                                                                                                  2、 有吃苦耐劳的精神，能熟练操作各种办公软件和CAD。</t>
    <phoneticPr fontId="4" type="noConversion"/>
  </si>
  <si>
    <t>校招/社招</t>
    <phoneticPr fontId="4" type="noConversion"/>
  </si>
  <si>
    <t>营销储备人才</t>
    <phoneticPr fontId="4" type="noConversion"/>
  </si>
  <si>
    <t>无</t>
    <phoneticPr fontId="4" type="noConversion"/>
  </si>
  <si>
    <t>1、熟悉计量设备、采集设备的调试上线、运行、维护工作，能制定工程类计量方案；                                                                                                                                 2、具有较强的语言表达能力、人际交往能力、应变能力、沟通能力及解决问题的能力。</t>
    <phoneticPr fontId="4" type="noConversion"/>
  </si>
  <si>
    <t>1、熟悉计量设备、采集设备的调试上线、运行、维护工作，能制定工程类计量方案；                                                                                                                          2、具有较强的语言表达能力、人际交往能力、应变能力、沟通能力及解决问题的能力。</t>
    <phoneticPr fontId="4" type="noConversion"/>
  </si>
  <si>
    <t>1、能熟练运用工程造价相关软件，能处理工程日常预决算；                                                                                    2、熟悉工程造价国家相关政策；                                                                                 3、具有较强的责任心及学习能力及独立解决问题的能力。</t>
    <phoneticPr fontId="4" type="noConversion"/>
  </si>
  <si>
    <t>1、有较强的沟通能力；                                                                                                  2、掌握营销技巧， 熟悉公司相关业务知识。</t>
    <phoneticPr fontId="4" type="noConversion"/>
  </si>
  <si>
    <t>1、熟练掌握工程制图；                                                                                              2、掌握机械工程基础知识；                                                                              3、熟练掌握电气自动化技术以及电气设备基础理论知识。</t>
    <phoneticPr fontId="4" type="noConversion"/>
  </si>
  <si>
    <t>1、熟练掌握工程制图以及燃气工程基础知识；                                                        2、具备城镇供气设计能力；                                                                                          3、具有燃气工程施工及工程造价与招投标能力。</t>
    <phoneticPr fontId="4" type="noConversion"/>
  </si>
  <si>
    <t>1、具有营销与策划专业相关能力；                                                                            2、善于表达，沟通能力强、人际交往能力强，具有一定的创新意识；                                                                                                                 3、熟练office软件操作。</t>
    <phoneticPr fontId="4" type="noConversion"/>
  </si>
  <si>
    <t>1、熟悉公司采集系统，能独立解决采集技术相关的简单问题；                                                       2、熟练使用WORD、WPS、OFFICE、POWERPOINT等办公软件，具备现代化办公能力；                                                                                                                 3、具备较强的操作能力，能适应室外作业，具备一定的安全常识。</t>
    <phoneticPr fontId="4" type="noConversion"/>
  </si>
  <si>
    <t>1、熟悉软件编程，有开发能力；                                                                                                       2、强于沟通，善于学习。</t>
    <phoneticPr fontId="4" type="noConversion"/>
  </si>
  <si>
    <t>1、熟悉计量设备、采集设备的调试上线、运行、维护工作，能制定工程类计量方案；                                                                                                                         2、具有较强的语言表达能力、人际交往能力、应变能力、沟通能力及解决问题的能力。</t>
    <phoneticPr fontId="4" type="noConversion"/>
  </si>
  <si>
    <t>1、熟悉管道及机械设备维修方面知识；                                                                           2、品行端正，爱岗敬业，有良好的职业道德，有相关工作经验者优先；
3、遵纪守法，有较强的责任感、沟通能力和团队协作精神。</t>
    <phoneticPr fontId="4" type="noConversion"/>
  </si>
  <si>
    <t>1、熟悉计量设备、采集设备的调试上线、运行、维护工作，能制定工程类计量方案；                                                                                                                                  2、具有较强的语言表达能力、人际交往能力、应变能力、沟通能力及解决问题的能力。</t>
    <phoneticPr fontId="4" type="noConversion"/>
  </si>
  <si>
    <t xml:space="preserve">1、熟悉电网10kv及以上设备相关知识；                                                                      2、熟悉检修相关规程、规范；                                                                                           3、具备变电设备故障分析排查能力，具有独立处置故障经验和能力。                                                  </t>
    <phoneticPr fontId="4" type="noConversion"/>
  </si>
  <si>
    <t xml:space="preserve">1、熟悉工程项目施工图纸和工艺规程，组织工程项目的预、决算工作；                                                                                                           2、预测工程造价信息，监督工程项目的成本控制，参与工程分包及材料采购的招投标工作；                                                                                                                    3、组织处理因工程变更洽商引起的合同价款调整；                                                            4、具有相关执业资格和职称者优先。                                              </t>
    <phoneticPr fontId="4" type="noConversion"/>
  </si>
  <si>
    <t>工程运维部</t>
    <phoneticPr fontId="4" type="noConversion"/>
  </si>
  <si>
    <t>成本控制经理</t>
    <phoneticPr fontId="4" type="noConversion"/>
  </si>
  <si>
    <t>2020年劳动用工招聘指标审定表</t>
    <phoneticPr fontId="1" type="noConversion"/>
  </si>
  <si>
    <t>工程造价/水电气相关专业/工程管理</t>
    <phoneticPr fontId="4" type="noConversion"/>
  </si>
  <si>
    <t>校招/社招</t>
    <phoneticPr fontId="4" type="noConversion"/>
  </si>
  <si>
    <t>会计</t>
    <phoneticPr fontId="4" type="noConversion"/>
  </si>
  <si>
    <t>邻水水务（3人）</t>
    <phoneticPr fontId="4" type="noConversion"/>
  </si>
  <si>
    <t>前锋水务(1人）</t>
    <phoneticPr fontId="4" type="noConversion"/>
  </si>
  <si>
    <t>岳池电力（9人）</t>
    <phoneticPr fontId="4" type="noConversion"/>
  </si>
  <si>
    <t>燃气直营（4人）</t>
    <phoneticPr fontId="4" type="noConversion"/>
  </si>
  <si>
    <t>邻水燃气（2人）</t>
    <phoneticPr fontId="4" type="noConversion"/>
  </si>
  <si>
    <t>前锋燃气（1人）</t>
    <phoneticPr fontId="4" type="noConversion"/>
  </si>
  <si>
    <t>能源工程（含设计公司）（10人）</t>
    <phoneticPr fontId="4" type="noConversion"/>
  </si>
  <si>
    <t>社招/校招</t>
    <phoneticPr fontId="4" type="noConversion"/>
  </si>
  <si>
    <t>成本控制部</t>
    <phoneticPr fontId="4" type="noConversion"/>
  </si>
  <si>
    <t>武胜水务（5人）</t>
    <phoneticPr fontId="4" type="noConversion"/>
  </si>
  <si>
    <t>新能源薪酬</t>
  </si>
  <si>
    <t>工程建管专员</t>
  </si>
  <si>
    <t>综合管理部</t>
  </si>
  <si>
    <t>法务专员</t>
  </si>
  <si>
    <t>1、了解拓展投融资合作渠道；
2、具有扎实的金融专业知识，了解相关的金融政策，熟悉融资业务流程；
3、具有良好的分析判断能力，具有一定的财务分析能力、行业研究能力，具备敏锐的洞察力和较强的风险控制能力。</t>
  </si>
  <si>
    <t>工程管理/工程造价/建筑管理/水电气等相关专业</t>
  </si>
  <si>
    <t>1、具有一建或二建(机电、房建、水利水电等）执业资格证者；                                                                                          2、精通项目管理、建筑工程技术及规范知识，精通建筑流程、工程建设法律法规，精通建筑成本控制、施工管理等专业知识；
3、 具备领导、谈判、组织协调、解决问题、应变、计划和执行能力；
4、熟悉国家建筑、城市规划专业设计规范。</t>
  </si>
  <si>
    <t>5年以上工作经验,2年以上相关工作经验</t>
  </si>
  <si>
    <t>法学类</t>
  </si>
  <si>
    <t>1、熟悉公司法、合同法、劳动法等企业经营相关专业的法律知识；
 2、工作务实严谨，具有较强的抗压能力和良好的职业操守。</t>
  </si>
  <si>
    <t xml:space="preserve">  1、熟悉预决算工作、工程造价、管网规划，熟练掌握机算机制图技能等。                                                                                                                2、有较强的责任心和一定的写作基础。                                                                                                        </t>
    <phoneticPr fontId="4" type="noConversion"/>
  </si>
  <si>
    <t>造价师</t>
    <phoneticPr fontId="4" type="noConversion"/>
  </si>
  <si>
    <t xml:space="preserve">1、熟悉工程项目施工图纸和工艺规程，组织工程项目的预、决算工作；                                                                                                           2、预测工程造价信息，监督工程项目的成本控制，参与工程分包及材料采购的招投标工作；                                                                                                                    3、组织处理因工程变更洽商引起的合同价款调整；                                                            4、具有相关执业资格和职称者优先。                                                                                                          </t>
    <phoneticPr fontId="4" type="noConversion"/>
  </si>
  <si>
    <t>社招</t>
    <phoneticPr fontId="4" type="noConversion"/>
  </si>
  <si>
    <t>无</t>
    <phoneticPr fontId="4" type="noConversion"/>
  </si>
  <si>
    <t>岳电薪酬</t>
    <phoneticPr fontId="4" type="noConversion"/>
  </si>
  <si>
    <t>劳动用工</t>
    <phoneticPr fontId="4" type="noConversion"/>
  </si>
  <si>
    <t>1、专科定点招聘电力类、水利水电类、能源类专科院校应届毕业生或往届毕业生；                                                                                                                            2、熟悉水电机组检修相关知识， 具备一定的故障分析排查能力， 熟悉电力检修相关规程。</t>
    <phoneticPr fontId="4" type="noConversion"/>
  </si>
  <si>
    <t>1、专科定点招聘电力类、水利水电类、能源类专科院校应届毕业生或往届毕业生；                                                                                                                         2、熟悉水电机组检修相关知识， 具备一定的故障分析排查能力， 熟悉电力检修相关规程。</t>
    <phoneticPr fontId="4" type="noConversion"/>
  </si>
  <si>
    <t>35岁及以下</t>
    <phoneticPr fontId="4" type="noConversion"/>
  </si>
  <si>
    <t>投融资管理员</t>
    <phoneticPr fontId="4" type="noConversion"/>
  </si>
  <si>
    <t>投资类/工商管理/经济管理类/金融学类/财务类</t>
    <phoneticPr fontId="4" type="noConversion"/>
  </si>
  <si>
    <t>服务公司薪酬</t>
    <phoneticPr fontId="4" type="noConversion"/>
  </si>
  <si>
    <t>劳动用工</t>
    <phoneticPr fontId="4" type="noConversion"/>
  </si>
  <si>
    <t>校招/社招</t>
    <phoneticPr fontId="4" type="noConversion"/>
  </si>
  <si>
    <t>T309</t>
    <phoneticPr fontId="4" type="noConversion"/>
  </si>
  <si>
    <t>无</t>
    <phoneticPr fontId="4" type="noConversion"/>
  </si>
  <si>
    <t>30岁及以下</t>
    <phoneticPr fontId="4" type="noConversion"/>
  </si>
  <si>
    <t>水务直营（5人）</t>
    <phoneticPr fontId="4" type="noConversion"/>
  </si>
  <si>
    <t>储备人才</t>
    <phoneticPr fontId="4" type="noConversion"/>
  </si>
  <si>
    <t>M411</t>
    <phoneticPr fontId="4" type="noConversion"/>
  </si>
  <si>
    <t>环境工程/水质科学与技术等相关专业</t>
    <phoneticPr fontId="4" type="noConversion"/>
  </si>
  <si>
    <t>1、熟悉国内外各种在线水质监测分析仪器及其它在线环保监测仪器的分析原理、功能特点等知识；
2. 掌握水质自动监测站项目的工作原理、结构组成、工作流程及其它相关领域内知识。</t>
    <phoneticPr fontId="4" type="noConversion"/>
  </si>
  <si>
    <t>无</t>
    <phoneticPr fontId="4" type="noConversion"/>
  </si>
  <si>
    <t>30岁及以下</t>
    <phoneticPr fontId="4" type="noConversion"/>
  </si>
  <si>
    <t>1、取得助理会计师职称；                                                                                                                 2、了解国家财经政策和会计、税务法规，熟悉银行结算业务；                                                                               3、熟练使用各种财务工具和办公软件，有较强的责任心，有良好的职业操守，作风严谨。</t>
    <phoneticPr fontId="4" type="noConversion"/>
  </si>
  <si>
    <t>1、取得助理会计师职称；                                                                                                                  2、了解国家财经政策和会计、税务法规，熟悉银行结算业务；                                                                               3、熟练使用各种财务工具和办公软件，有较强的责任心，有良好的职业操守，作风严谨。</t>
    <phoneticPr fontId="4" type="noConversion"/>
  </si>
  <si>
    <t xml:space="preserve">1、从事供电管理、用电监察及配电电气设备运行、监测、检修及管理等工作；                                                                                                                                   2、熟悉供用电技术专业知识，能熟练使用相关专业处理软件。                                                                 </t>
    <phoneticPr fontId="4" type="noConversion"/>
  </si>
  <si>
    <t>电气工程自动化</t>
    <phoneticPr fontId="4" type="noConversion"/>
  </si>
  <si>
    <t xml:space="preserve">1、熟悉电力系统高压开关柜，低压开关柜，二次设备，具备设计35KV以下电压等级电站一次系统图和方案的能力；                                                               2、具有电力系统及继电保护、高压试验等相关专业理论知识，有较强的学习动手能力。                                                                                                                                                                           </t>
    <phoneticPr fontId="4" type="noConversion"/>
  </si>
  <si>
    <t xml:space="preserve">1、具有自控项目设计开发、调试经验，熟悉系统测试验证流程；                          2、具有电力系统自动化及其装置、电子技术维护等相关专业理论知识，有较强的学习动手能力。                                                                                                                                                      </t>
    <phoneticPr fontId="4" type="noConversion"/>
  </si>
  <si>
    <t>电气工程自动化/电子信息工程</t>
    <phoneticPr fontId="4" type="noConversion"/>
  </si>
  <si>
    <t>1、能独立完成工程量清单的编制及工程结算工作;                                                      2、掌握相关的法律法规及定额，熟练使用相关计价软件。                                                                                     3、工作严谨，善于沟通，具备良好的团队合作精神和职业操守。</t>
    <phoneticPr fontId="4" type="noConversion"/>
  </si>
  <si>
    <t>水处理技术工程师</t>
    <phoneticPr fontId="4" type="noConversion"/>
  </si>
  <si>
    <t>委派子公司会计</t>
    <phoneticPr fontId="4" type="noConversion"/>
  </si>
  <si>
    <t>财务统计部</t>
    <phoneticPr fontId="4" type="noConversion"/>
  </si>
  <si>
    <t>信息管理部</t>
    <phoneticPr fontId="4" type="noConversion"/>
  </si>
  <si>
    <t>总部（9人）</t>
    <phoneticPr fontId="4" type="noConversion"/>
  </si>
  <si>
    <t>本科及以上</t>
    <phoneticPr fontId="4" type="noConversion"/>
  </si>
  <si>
    <t>硕士研究生/"双一流“院校本科生</t>
    <phoneticPr fontId="4" type="noConversion"/>
  </si>
  <si>
    <r>
      <t xml:space="preserve">1、熟悉软件编程，有开发能力；                                                                                  2、有较强的项目管理能力，善于跨部门组织、沟通和协调资源，良好的团队合作意识，能承受较大的工作压力；                                                                                                           </t>
    </r>
    <r>
      <rPr>
        <sz val="9"/>
        <color rgb="FFFF0000"/>
        <rFont val="微软雅黑"/>
        <family val="2"/>
        <charset val="134"/>
      </rPr>
      <t>3、研究生不限学校范围，本科要求”双一流“院校或学科毕业生。</t>
    </r>
    <phoneticPr fontId="4" type="noConversion"/>
  </si>
  <si>
    <r>
      <t xml:space="preserve">1、熟悉工程项目施工图纸和工艺规程，组织工程项目的预、决算工作；                                                                                                           2、预测工程造价信息，监督工程项目的成本控制，参与工程分包及材料采购的招投标工作；                                                                                                                    3、组织处理因工程变更洽商引起的合同价款调整；                                                            4、具有相关执业资格和职称者优先；                                                                      </t>
    </r>
    <r>
      <rPr>
        <sz val="9"/>
        <color rgb="FFFF0000"/>
        <rFont val="微软雅黑"/>
        <family val="2"/>
        <charset val="134"/>
      </rPr>
      <t>5、应届毕业生要求”双一流“院校或学科毕业生。</t>
    </r>
    <r>
      <rPr>
        <sz val="9"/>
        <color theme="1"/>
        <rFont val="微软雅黑"/>
        <family val="2"/>
        <charset val="134"/>
      </rPr>
      <t xml:space="preserve">                                     </t>
    </r>
    <phoneticPr fontId="4" type="noConversion"/>
  </si>
  <si>
    <r>
      <t>1、专科定点招聘电力类、水利水电类、能源类专科院校应届毕业生或往届毕业</t>
    </r>
    <r>
      <rPr>
        <sz val="9"/>
        <rFont val="微软雅黑"/>
        <family val="2"/>
        <charset val="134"/>
      </rPr>
      <t xml:space="preserve">生，统招本科不限专业；      </t>
    </r>
    <r>
      <rPr>
        <sz val="9"/>
        <color rgb="FFFF0000"/>
        <rFont val="微软雅黑"/>
        <family val="2"/>
        <charset val="134"/>
      </rPr>
      <t xml:space="preserve">                   </t>
    </r>
    <r>
      <rPr>
        <sz val="9"/>
        <color theme="1"/>
        <rFont val="微软雅黑"/>
        <family val="2"/>
        <charset val="134"/>
      </rPr>
      <t xml:space="preserve">                                                                                 2、熟悉水电机组运行相关知识和电力相关的安全、法律法规知识。                                                          </t>
    </r>
    <phoneticPr fontId="4" type="noConversion"/>
  </si>
  <si>
    <t>工程造价师储备人才</t>
    <phoneticPr fontId="4" type="noConversion"/>
  </si>
  <si>
    <t>变电一次工程师储备人才</t>
    <phoneticPr fontId="4" type="noConversion"/>
  </si>
  <si>
    <t>调试工程师储备人才</t>
    <phoneticPr fontId="4" type="noConversion"/>
  </si>
  <si>
    <t>1、熟悉工程管理、工程建造相关知识，了解燃气法相关知识；                                                                          2、 有吃苦耐劳的精神，能熟练操作各种办公软件和CAD，                                                                                  3、专科学历需持有造价员资格证书或压力容器操作证</t>
    <phoneticPr fontId="4" type="noConversion"/>
  </si>
  <si>
    <t>工程主管</t>
    <phoneticPr fontId="4" type="noConversion"/>
  </si>
  <si>
    <t>1、熟练掌握输变电工程施工要点以及输变电工程管理相关知识；                                                                                     2、具有相关执业资格证优先。</t>
    <phoneticPr fontId="4" type="noConversion"/>
  </si>
  <si>
    <t>战略投资部</t>
    <phoneticPr fontId="4" type="noConversion"/>
  </si>
  <si>
    <t>工程能源部</t>
    <phoneticPr fontId="4" type="noConversion"/>
  </si>
  <si>
    <t>新能源（3人）</t>
    <phoneticPr fontId="4" type="noConversion"/>
  </si>
  <si>
    <t>服务公司（2人）</t>
    <phoneticPr fontId="4" type="noConversion"/>
  </si>
  <si>
    <t>计量管理部</t>
    <phoneticPr fontId="1" type="noConversion"/>
  </si>
  <si>
    <t>计量资产管理员</t>
    <phoneticPr fontId="4" type="noConversion"/>
  </si>
  <si>
    <t>外部</t>
    <phoneticPr fontId="4" type="noConversion"/>
  </si>
  <si>
    <t>电力、供电相关专业、计量相关专业</t>
    <phoneticPr fontId="4" type="noConversion"/>
  </si>
  <si>
    <t xml:space="preserve">1、熟悉电力、供电或计量等相关知识；                                                                                     2、具有出色的沟通技巧，思维灵活、学习能力强。                                                                                                               </t>
    <phoneticPr fontId="4" type="noConversion"/>
  </si>
  <si>
    <t>有供电、计量相关工作经验者优先</t>
    <phoneticPr fontId="4" type="noConversion"/>
  </si>
  <si>
    <t xml:space="preserve">1、熟练掌握工程制图以及给排水工程基础知识；                                                       2、熟练掌握城镇供排水管理能力；                                                                           3、具有水务工程施工及工程造价与招投标能力。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</si>
</sst>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font>
      <sz val="11"/>
      <color theme="1"/>
      <name val="宋体"/>
      <charset val="134"/>
      <scheme val="minor"/>
    </font>
    <font>
      <sz val="9"/>
      <name val="宋体"/>
      <family val="3"/>
      <charset val="134"/>
    </font>
    <font>
      <b/>
      <sz val="10"/>
      <color indexed="9"/>
      <name val="微软雅黑"/>
      <family val="2"/>
      <charset val="134"/>
    </font>
    <font>
      <sz val="10"/>
      <color indexed="8"/>
      <name val="微软雅黑"/>
      <family val="2"/>
      <charset val="134"/>
    </font>
    <font>
      <sz val="9"/>
      <name val="宋体"/>
      <family val="3"/>
      <charset val="134"/>
      <scheme val="minor"/>
    </font>
    <font>
      <b/>
      <sz val="10"/>
      <color theme="0"/>
      <name val="微软雅黑"/>
      <family val="2"/>
      <charset val="134"/>
    </font>
    <font>
      <b/>
      <sz val="20"/>
      <color indexed="8"/>
      <name val="方正小标宋_GBK"/>
      <family val="3"/>
      <charset val="134"/>
    </font>
    <font>
      <sz val="9"/>
      <color theme="1"/>
      <name val="微软雅黑"/>
      <family val="2"/>
      <charset val="134"/>
    </font>
    <font>
      <sz val="11"/>
      <color theme="1"/>
      <name val="宋体"/>
      <family val="3"/>
      <charset val="134"/>
      <scheme val="minor"/>
    </font>
    <font>
      <sz val="9"/>
      <color indexed="8"/>
      <name val="微软雅黑"/>
      <family val="2"/>
      <charset val="134"/>
    </font>
    <font>
      <sz val="9"/>
      <name val="微软雅黑"/>
      <family val="2"/>
      <charset val="134"/>
    </font>
    <font>
      <sz val="9"/>
      <color rgb="FFFF0000"/>
      <name val="微软雅黑"/>
      <family val="2"/>
      <charset val="134"/>
    </font>
    <font>
      <b/>
      <sz val="10"/>
      <color indexed="8"/>
      <name val="微软雅黑"/>
      <family val="2"/>
      <charset val="134"/>
    </font>
    <font>
      <b/>
      <sz val="9"/>
      <color indexed="8"/>
      <name val="微软雅黑"/>
      <family val="2"/>
      <charset val="134"/>
    </font>
    <font>
      <b/>
      <sz val="10"/>
      <color rgb="FF0070C0"/>
      <name val="微软雅黑"/>
      <family val="2"/>
      <charset val="134"/>
    </font>
    <font>
      <sz val="9"/>
      <color theme="1"/>
      <name val="微软雅黑"/>
      <family val="2"/>
      <charset val="134"/>
    </font>
    <font>
      <sz val="9"/>
      <color indexed="8"/>
      <name val="微软雅黑"/>
      <family val="2"/>
      <charset val="134"/>
    </font>
    <font>
      <b/>
      <sz val="10"/>
      <name val="微软雅黑"/>
      <family val="2"/>
      <charset val="134"/>
    </font>
  </fonts>
  <fills count="5">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s>
  <cellStyleXfs count="2">
    <xf numFmtId="0" fontId="0" fillId="0" borderId="0"/>
    <xf numFmtId="0" fontId="8" fillId="0" borderId="0"/>
  </cellStyleXfs>
  <cellXfs count="104">
    <xf numFmtId="0" fontId="0" fillId="0" borderId="0" xfId="0"/>
    <xf numFmtId="0" fontId="3" fillId="3" borderId="0" xfId="0" applyFont="1" applyFill="1" applyAlignment="1">
      <alignment horizontal="left"/>
    </xf>
    <xf numFmtId="0" fontId="3" fillId="3" borderId="0" xfId="0" applyFont="1" applyFill="1" applyAlignment="1">
      <alignment horizontal="center"/>
    </xf>
    <xf numFmtId="0" fontId="5" fillId="2" borderId="5" xfId="0" applyFont="1" applyFill="1" applyBorder="1" applyAlignment="1">
      <alignment horizontal="center" vertical="center"/>
    </xf>
    <xf numFmtId="0" fontId="7" fillId="4"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9" fillId="3" borderId="6" xfId="0" applyFont="1" applyFill="1" applyBorder="1" applyAlignment="1">
      <alignment horizontal="center" vertical="center"/>
    </xf>
    <xf numFmtId="0" fontId="7" fillId="0" borderId="5" xfId="0" applyFont="1" applyBorder="1" applyAlignment="1">
      <alignment horizontal="center" vertical="center" wrapText="1"/>
    </xf>
    <xf numFmtId="0" fontId="9" fillId="3"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9" fillId="0" borderId="5" xfId="1" applyFont="1" applyFill="1" applyBorder="1" applyAlignment="1">
      <alignment horizontal="center" vertical="center" wrapText="1"/>
    </xf>
    <xf numFmtId="0" fontId="7" fillId="0" borderId="5" xfId="1"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5" xfId="0" applyFont="1" applyBorder="1" applyAlignment="1">
      <alignment horizontal="center" vertical="center"/>
    </xf>
    <xf numFmtId="0" fontId="7" fillId="0" borderId="6"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Border="1" applyAlignment="1">
      <alignment horizontal="center" vertical="center" wrapText="1"/>
    </xf>
    <xf numFmtId="0" fontId="7" fillId="0" borderId="5" xfId="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0" borderId="0" xfId="0" applyFont="1" applyFill="1" applyAlignment="1">
      <alignment horizontal="center"/>
    </xf>
    <xf numFmtId="0" fontId="12" fillId="3" borderId="0" xfId="0" applyFont="1" applyFill="1" applyAlignment="1">
      <alignment horizontal="center"/>
    </xf>
    <xf numFmtId="0" fontId="13" fillId="3" borderId="4"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0" borderId="5" xfId="1" applyFont="1" applyFill="1" applyBorder="1" applyAlignment="1">
      <alignment horizontal="center" vertical="center" wrapText="1"/>
    </xf>
    <xf numFmtId="0" fontId="13"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0" borderId="5" xfId="0" applyFont="1" applyBorder="1" applyAlignment="1">
      <alignment horizontal="center" vertical="center"/>
    </xf>
    <xf numFmtId="0" fontId="2" fillId="2" borderId="5" xfId="0" applyFont="1" applyFill="1" applyBorder="1" applyAlignment="1">
      <alignment horizontal="center" vertical="center"/>
    </xf>
    <xf numFmtId="0" fontId="9" fillId="3" borderId="4" xfId="0" applyFont="1" applyFill="1" applyBorder="1" applyAlignment="1">
      <alignment horizontal="center" vertical="center"/>
    </xf>
    <xf numFmtId="0" fontId="2" fillId="2" borderId="6" xfId="0" applyFont="1" applyFill="1" applyBorder="1" applyAlignment="1">
      <alignment horizontal="center" vertical="center"/>
    </xf>
    <xf numFmtId="0" fontId="9" fillId="0" borderId="6" xfId="0" applyFont="1" applyBorder="1" applyAlignment="1">
      <alignment horizontal="center" vertical="center" wrapText="1"/>
    </xf>
    <xf numFmtId="0" fontId="7" fillId="0" borderId="6" xfId="0" applyFont="1" applyBorder="1" applyAlignment="1">
      <alignment horizontal="center" vertical="center" wrapText="1"/>
    </xf>
    <xf numFmtId="0" fontId="9" fillId="3" borderId="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0" fillId="3"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5" xfId="0" applyFont="1" applyFill="1" applyBorder="1" applyAlignment="1">
      <alignment horizontal="center" vertical="center"/>
    </xf>
    <xf numFmtId="0" fontId="15" fillId="4" borderId="16"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1" xfId="0" applyFont="1" applyFill="1" applyBorder="1" applyAlignment="1">
      <alignment horizontal="center" vertical="center"/>
    </xf>
    <xf numFmtId="0" fontId="9" fillId="4"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0" borderId="5" xfId="0" applyFont="1" applyBorder="1" applyAlignment="1">
      <alignment horizontal="center" vertical="center"/>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17" fillId="3" borderId="7" xfId="0" applyFont="1" applyFill="1" applyBorder="1" applyAlignment="1">
      <alignment horizontal="center" vertical="center"/>
    </xf>
    <xf numFmtId="0" fontId="17" fillId="3" borderId="8" xfId="0" applyFont="1" applyFill="1" applyBorder="1" applyAlignment="1">
      <alignment vertical="center"/>
    </xf>
    <xf numFmtId="0" fontId="17" fillId="3" borderId="8"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7"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5" xfId="0" applyFont="1" applyFill="1" applyBorder="1" applyAlignment="1">
      <alignment horizontal="center" vertical="center"/>
    </xf>
    <xf numFmtId="176" fontId="9"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0" borderId="5"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6" fillId="3"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cellXfs>
  <cellStyles count="2">
    <cellStyle name="常规" xfId="0" builtinId="0"/>
    <cellStyle name="常规 2" xfId="1" xr:uid="{76DD0342-530A-49E0-83CF-30CC0270045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7FA6-A399-4A48-9F0F-501398940E71}">
  <sheetPr>
    <tabColor theme="0"/>
    <pageSetUpPr fitToPage="1"/>
  </sheetPr>
  <dimension ref="A1:L65"/>
  <sheetViews>
    <sheetView tabSelected="1" workbookViewId="0">
      <pane xSplit="2" ySplit="3" topLeftCell="C56" activePane="bottomRight" state="frozen"/>
      <selection pane="topRight" activeCell="B1" sqref="B1"/>
      <selection pane="bottomLeft" activeCell="A4" sqref="A4"/>
      <selection pane="bottomRight" activeCell="J59" sqref="J59"/>
    </sheetView>
  </sheetViews>
  <sheetFormatPr defaultColWidth="9" defaultRowHeight="14.5"/>
  <cols>
    <col min="1" max="1" width="9" style="2"/>
    <col min="2" max="2" width="10.7265625" style="2" customWidth="1"/>
    <col min="3" max="3" width="10.26953125" style="2" customWidth="1"/>
    <col min="4" max="4" width="9.08984375" style="2" customWidth="1"/>
    <col min="5" max="5" width="5.36328125" style="2" customWidth="1"/>
    <col min="6" max="6" width="11" style="2" customWidth="1"/>
    <col min="7" max="7" width="10.36328125" style="2" customWidth="1"/>
    <col min="8" max="8" width="9" style="2" customWidth="1"/>
    <col min="9" max="9" width="18" style="2" customWidth="1"/>
    <col min="10" max="10" width="57" style="2" customWidth="1"/>
    <col min="11" max="11" width="19.90625" style="2" customWidth="1"/>
    <col min="12" max="12" width="12.08984375" style="1" customWidth="1"/>
    <col min="13" max="16384" width="9" style="2"/>
  </cols>
  <sheetData>
    <row r="1" spans="1:12" ht="43.5" customHeight="1" thickBot="1">
      <c r="A1" s="94" t="s">
        <v>233</v>
      </c>
      <c r="B1" s="94"/>
      <c r="C1" s="94"/>
      <c r="D1" s="94"/>
      <c r="E1" s="94"/>
      <c r="F1" s="94"/>
      <c r="G1" s="94"/>
      <c r="H1" s="94"/>
      <c r="I1" s="94"/>
      <c r="J1" s="94"/>
      <c r="K1" s="94"/>
      <c r="L1" s="94"/>
    </row>
    <row r="2" spans="1:12" ht="16" customHeight="1">
      <c r="A2" s="102" t="s">
        <v>5</v>
      </c>
      <c r="B2" s="95"/>
      <c r="C2" s="95" t="s">
        <v>3</v>
      </c>
      <c r="D2" s="95" t="s">
        <v>4</v>
      </c>
      <c r="E2" s="97" t="s">
        <v>6</v>
      </c>
      <c r="F2" s="95" t="s">
        <v>12</v>
      </c>
      <c r="G2" s="99" t="s">
        <v>11</v>
      </c>
      <c r="H2" s="95" t="s">
        <v>2</v>
      </c>
      <c r="I2" s="95"/>
      <c r="J2" s="95"/>
      <c r="K2" s="95"/>
      <c r="L2" s="101"/>
    </row>
    <row r="3" spans="1:12">
      <c r="A3" s="103"/>
      <c r="B3" s="96"/>
      <c r="C3" s="96"/>
      <c r="D3" s="96"/>
      <c r="E3" s="98"/>
      <c r="F3" s="96"/>
      <c r="G3" s="100"/>
      <c r="H3" s="3" t="s">
        <v>7</v>
      </c>
      <c r="I3" s="3" t="s">
        <v>0</v>
      </c>
      <c r="J3" s="45" t="s">
        <v>1</v>
      </c>
      <c r="K3" s="45" t="s">
        <v>13</v>
      </c>
      <c r="L3" s="47" t="s">
        <v>9</v>
      </c>
    </row>
    <row r="4" spans="1:12" ht="53" customHeight="1">
      <c r="A4" s="92" t="s">
        <v>294</v>
      </c>
      <c r="B4" s="71" t="s">
        <v>292</v>
      </c>
      <c r="C4" s="66" t="s">
        <v>291</v>
      </c>
      <c r="D4" s="66" t="s">
        <v>272</v>
      </c>
      <c r="E4" s="4">
        <v>2</v>
      </c>
      <c r="F4" s="4" t="s">
        <v>270</v>
      </c>
      <c r="G4" s="4" t="s">
        <v>271</v>
      </c>
      <c r="H4" s="5" t="s">
        <v>295</v>
      </c>
      <c r="I4" s="66" t="s">
        <v>165</v>
      </c>
      <c r="J4" s="5" t="s">
        <v>282</v>
      </c>
      <c r="K4" s="66" t="s">
        <v>273</v>
      </c>
      <c r="L4" s="34" t="s">
        <v>274</v>
      </c>
    </row>
    <row r="5" spans="1:12" ht="40" customHeight="1">
      <c r="A5" s="92"/>
      <c r="B5" s="83" t="s">
        <v>8</v>
      </c>
      <c r="C5" s="33" t="s">
        <v>18</v>
      </c>
      <c r="D5" s="4" t="s">
        <v>34</v>
      </c>
      <c r="E5" s="33">
        <v>1</v>
      </c>
      <c r="F5" s="4" t="s">
        <v>16</v>
      </c>
      <c r="G5" s="33" t="s">
        <v>36</v>
      </c>
      <c r="H5" s="5" t="s">
        <v>295</v>
      </c>
      <c r="I5" s="33" t="s">
        <v>37</v>
      </c>
      <c r="J5" s="33" t="s">
        <v>204</v>
      </c>
      <c r="K5" s="33" t="s">
        <v>85</v>
      </c>
      <c r="L5" s="34" t="s">
        <v>17</v>
      </c>
    </row>
    <row r="6" spans="1:12" ht="35.25" customHeight="1">
      <c r="A6" s="92"/>
      <c r="B6" s="83"/>
      <c r="C6" s="33" t="s">
        <v>25</v>
      </c>
      <c r="D6" s="4" t="s">
        <v>34</v>
      </c>
      <c r="E6" s="33">
        <v>1</v>
      </c>
      <c r="F6" s="4" t="s">
        <v>16</v>
      </c>
      <c r="G6" s="33" t="s">
        <v>36</v>
      </c>
      <c r="H6" s="5" t="s">
        <v>295</v>
      </c>
      <c r="I6" s="33" t="s">
        <v>182</v>
      </c>
      <c r="J6" s="33" t="s">
        <v>38</v>
      </c>
      <c r="K6" s="33" t="s">
        <v>95</v>
      </c>
      <c r="L6" s="34" t="s">
        <v>17</v>
      </c>
    </row>
    <row r="7" spans="1:12" ht="45" customHeight="1">
      <c r="A7" s="92"/>
      <c r="B7" s="83" t="s">
        <v>134</v>
      </c>
      <c r="C7" s="9" t="s">
        <v>28</v>
      </c>
      <c r="D7" s="10" t="s">
        <v>26</v>
      </c>
      <c r="E7" s="10">
        <v>1</v>
      </c>
      <c r="F7" s="33" t="s">
        <v>16</v>
      </c>
      <c r="G7" s="4" t="s">
        <v>35</v>
      </c>
      <c r="H7" s="5" t="s">
        <v>295</v>
      </c>
      <c r="I7" s="33" t="s">
        <v>91</v>
      </c>
      <c r="J7" s="33" t="s">
        <v>29</v>
      </c>
      <c r="K7" s="5" t="s">
        <v>93</v>
      </c>
      <c r="L7" s="34" t="s">
        <v>126</v>
      </c>
    </row>
    <row r="8" spans="1:12" ht="70" customHeight="1">
      <c r="A8" s="92"/>
      <c r="B8" s="83"/>
      <c r="C8" s="11" t="s">
        <v>30</v>
      </c>
      <c r="D8" s="12" t="s">
        <v>31</v>
      </c>
      <c r="E8" s="12">
        <v>1</v>
      </c>
      <c r="F8" s="12" t="s">
        <v>16</v>
      </c>
      <c r="G8" s="4" t="s">
        <v>35</v>
      </c>
      <c r="H8" s="5" t="s">
        <v>295</v>
      </c>
      <c r="I8" s="11" t="s">
        <v>92</v>
      </c>
      <c r="J8" s="13" t="s">
        <v>224</v>
      </c>
      <c r="K8" s="14" t="s">
        <v>94</v>
      </c>
      <c r="L8" s="48" t="s">
        <v>125</v>
      </c>
    </row>
    <row r="9" spans="1:12" ht="84" customHeight="1">
      <c r="A9" s="92"/>
      <c r="B9" s="51" t="s">
        <v>231</v>
      </c>
      <c r="C9" s="11" t="s">
        <v>232</v>
      </c>
      <c r="D9" s="17" t="s">
        <v>14</v>
      </c>
      <c r="E9" s="17">
        <v>1</v>
      </c>
      <c r="F9" s="17" t="s">
        <v>16</v>
      </c>
      <c r="G9" s="17" t="s">
        <v>235</v>
      </c>
      <c r="H9" s="5" t="s">
        <v>295</v>
      </c>
      <c r="I9" s="53" t="s">
        <v>234</v>
      </c>
      <c r="J9" s="53" t="s">
        <v>298</v>
      </c>
      <c r="K9" s="53" t="s">
        <v>164</v>
      </c>
      <c r="L9" s="48" t="s">
        <v>74</v>
      </c>
    </row>
    <row r="10" spans="1:12" ht="52">
      <c r="A10" s="92"/>
      <c r="B10" s="84" t="s">
        <v>293</v>
      </c>
      <c r="C10" s="16" t="s">
        <v>99</v>
      </c>
      <c r="D10" s="17" t="s">
        <v>100</v>
      </c>
      <c r="E10" s="17">
        <v>1</v>
      </c>
      <c r="F10" s="17" t="s">
        <v>16</v>
      </c>
      <c r="G10" s="17" t="s">
        <v>47</v>
      </c>
      <c r="H10" s="32" t="s">
        <v>296</v>
      </c>
      <c r="I10" s="32" t="s">
        <v>127</v>
      </c>
      <c r="J10" s="39" t="s">
        <v>297</v>
      </c>
      <c r="K10" s="5" t="s">
        <v>78</v>
      </c>
      <c r="L10" s="24" t="s">
        <v>103</v>
      </c>
    </row>
    <row r="11" spans="1:12" ht="26">
      <c r="A11" s="92"/>
      <c r="B11" s="84"/>
      <c r="C11" s="16" t="s">
        <v>101</v>
      </c>
      <c r="D11" s="17" t="s">
        <v>102</v>
      </c>
      <c r="E11" s="17">
        <v>1</v>
      </c>
      <c r="F11" s="17" t="s">
        <v>16</v>
      </c>
      <c r="G11" s="17" t="s">
        <v>47</v>
      </c>
      <c r="H11" s="5" t="s">
        <v>295</v>
      </c>
      <c r="I11" s="32" t="s">
        <v>127</v>
      </c>
      <c r="J11" s="32" t="s">
        <v>225</v>
      </c>
      <c r="K11" s="5" t="s">
        <v>78</v>
      </c>
      <c r="L11" s="24" t="s">
        <v>103</v>
      </c>
    </row>
    <row r="12" spans="1:12" ht="16" customHeight="1">
      <c r="A12" s="37" t="s">
        <v>124</v>
      </c>
      <c r="B12" s="40"/>
      <c r="C12" s="40"/>
      <c r="D12" s="40"/>
      <c r="E12" s="40">
        <f>SUM(E4:E11)</f>
        <v>9</v>
      </c>
      <c r="F12" s="81"/>
      <c r="G12" s="81"/>
      <c r="H12" s="81"/>
      <c r="I12" s="81"/>
      <c r="J12" s="81"/>
      <c r="K12" s="81"/>
      <c r="L12" s="82"/>
    </row>
    <row r="13" spans="1:12" ht="26">
      <c r="A13" s="91" t="s">
        <v>275</v>
      </c>
      <c r="B13" s="18" t="s">
        <v>42</v>
      </c>
      <c r="C13" s="18" t="s">
        <v>43</v>
      </c>
      <c r="D13" s="18" t="s">
        <v>41</v>
      </c>
      <c r="E13" s="18">
        <v>2</v>
      </c>
      <c r="F13" s="18" t="s">
        <v>16</v>
      </c>
      <c r="G13" s="18" t="s">
        <v>21</v>
      </c>
      <c r="H13" s="18" t="s">
        <v>33</v>
      </c>
      <c r="I13" s="18" t="s">
        <v>143</v>
      </c>
      <c r="J13" s="18" t="s">
        <v>44</v>
      </c>
      <c r="K13" s="18" t="s">
        <v>142</v>
      </c>
      <c r="L13" s="19" t="s">
        <v>266</v>
      </c>
    </row>
    <row r="14" spans="1:12" ht="39">
      <c r="A14" s="92"/>
      <c r="B14" s="18" t="s">
        <v>45</v>
      </c>
      <c r="C14" s="18" t="s">
        <v>105</v>
      </c>
      <c r="D14" s="18" t="s">
        <v>41</v>
      </c>
      <c r="E14" s="18">
        <v>2</v>
      </c>
      <c r="F14" s="18" t="s">
        <v>16</v>
      </c>
      <c r="G14" s="18" t="s">
        <v>147</v>
      </c>
      <c r="H14" s="18" t="s">
        <v>33</v>
      </c>
      <c r="I14" s="18" t="s">
        <v>144</v>
      </c>
      <c r="J14" s="18" t="s">
        <v>48</v>
      </c>
      <c r="K14" s="18" t="s">
        <v>146</v>
      </c>
      <c r="L14" s="19" t="s">
        <v>266</v>
      </c>
    </row>
    <row r="15" spans="1:12" ht="52">
      <c r="A15" s="93"/>
      <c r="B15" s="18" t="s">
        <v>276</v>
      </c>
      <c r="C15" s="18" t="s">
        <v>290</v>
      </c>
      <c r="D15" s="18" t="s">
        <v>277</v>
      </c>
      <c r="E15" s="18">
        <v>1</v>
      </c>
      <c r="F15" s="18" t="s">
        <v>16</v>
      </c>
      <c r="G15" s="18" t="s">
        <v>21</v>
      </c>
      <c r="H15" s="5" t="s">
        <v>295</v>
      </c>
      <c r="I15" s="18" t="s">
        <v>278</v>
      </c>
      <c r="J15" s="18" t="s">
        <v>279</v>
      </c>
      <c r="K15" s="18" t="s">
        <v>280</v>
      </c>
      <c r="L15" s="19" t="s">
        <v>281</v>
      </c>
    </row>
    <row r="16" spans="1:12" ht="39">
      <c r="A16" s="89" t="s">
        <v>237</v>
      </c>
      <c r="B16" s="25" t="s">
        <v>49</v>
      </c>
      <c r="C16" s="26" t="s">
        <v>106</v>
      </c>
      <c r="D16" s="25" t="s">
        <v>20</v>
      </c>
      <c r="E16" s="25">
        <v>1</v>
      </c>
      <c r="F16" s="25" t="s">
        <v>16</v>
      </c>
      <c r="G16" s="25" t="s">
        <v>21</v>
      </c>
      <c r="H16" s="5" t="s">
        <v>295</v>
      </c>
      <c r="I16" s="26" t="s">
        <v>148</v>
      </c>
      <c r="J16" s="26" t="s">
        <v>257</v>
      </c>
      <c r="K16" s="26" t="s">
        <v>142</v>
      </c>
      <c r="L16" s="31" t="s">
        <v>24</v>
      </c>
    </row>
    <row r="17" spans="1:12" ht="26">
      <c r="A17" s="89"/>
      <c r="B17" s="90" t="s">
        <v>62</v>
      </c>
      <c r="C17" s="7" t="s">
        <v>50</v>
      </c>
      <c r="D17" s="23" t="s">
        <v>51</v>
      </c>
      <c r="E17" s="44">
        <v>1</v>
      </c>
      <c r="F17" s="44" t="s">
        <v>16</v>
      </c>
      <c r="G17" s="44" t="s">
        <v>21</v>
      </c>
      <c r="H17" s="5" t="s">
        <v>295</v>
      </c>
      <c r="I17" s="11" t="s">
        <v>92</v>
      </c>
      <c r="J17" s="7" t="s">
        <v>205</v>
      </c>
      <c r="K17" s="12" t="s">
        <v>142</v>
      </c>
      <c r="L17" s="49" t="s">
        <v>24</v>
      </c>
    </row>
    <row r="18" spans="1:12" ht="52">
      <c r="A18" s="89"/>
      <c r="B18" s="90"/>
      <c r="C18" s="7" t="s">
        <v>52</v>
      </c>
      <c r="D18" s="44" t="s">
        <v>20</v>
      </c>
      <c r="E18" s="44">
        <v>1</v>
      </c>
      <c r="F18" s="44" t="s">
        <v>16</v>
      </c>
      <c r="G18" s="44" t="s">
        <v>21</v>
      </c>
      <c r="H18" s="5" t="s">
        <v>295</v>
      </c>
      <c r="I18" s="11" t="s">
        <v>92</v>
      </c>
      <c r="J18" s="7" t="s">
        <v>226</v>
      </c>
      <c r="K18" s="12" t="s">
        <v>142</v>
      </c>
      <c r="L18" s="49" t="s">
        <v>24</v>
      </c>
    </row>
    <row r="19" spans="1:12" ht="52">
      <c r="A19" s="88" t="s">
        <v>246</v>
      </c>
      <c r="B19" s="33" t="s">
        <v>53</v>
      </c>
      <c r="C19" s="42" t="s">
        <v>54</v>
      </c>
      <c r="D19" s="42" t="s">
        <v>20</v>
      </c>
      <c r="E19" s="42">
        <v>1</v>
      </c>
      <c r="F19" s="42" t="s">
        <v>15</v>
      </c>
      <c r="G19" s="42" t="s">
        <v>145</v>
      </c>
      <c r="H19" s="5" t="s">
        <v>295</v>
      </c>
      <c r="I19" s="11" t="s">
        <v>92</v>
      </c>
      <c r="J19" s="7" t="s">
        <v>218</v>
      </c>
      <c r="K19" s="42" t="s">
        <v>142</v>
      </c>
      <c r="L19" s="27" t="s">
        <v>24</v>
      </c>
    </row>
    <row r="20" spans="1:12" ht="26">
      <c r="A20" s="88"/>
      <c r="B20" s="33" t="s">
        <v>56</v>
      </c>
      <c r="C20" s="42" t="s">
        <v>57</v>
      </c>
      <c r="D20" s="42" t="s">
        <v>20</v>
      </c>
      <c r="E20" s="42">
        <v>2</v>
      </c>
      <c r="F20" s="42" t="s">
        <v>16</v>
      </c>
      <c r="G20" s="42" t="s">
        <v>145</v>
      </c>
      <c r="H20" s="5" t="s">
        <v>295</v>
      </c>
      <c r="I20" s="26" t="s">
        <v>148</v>
      </c>
      <c r="J20" s="42" t="s">
        <v>149</v>
      </c>
      <c r="K20" s="42" t="s">
        <v>142</v>
      </c>
      <c r="L20" s="27" t="s">
        <v>141</v>
      </c>
    </row>
    <row r="21" spans="1:12" ht="39">
      <c r="A21" s="88"/>
      <c r="B21" s="33" t="s">
        <v>58</v>
      </c>
      <c r="C21" s="42" t="s">
        <v>59</v>
      </c>
      <c r="D21" s="42" t="s">
        <v>39</v>
      </c>
      <c r="E21" s="42">
        <v>1</v>
      </c>
      <c r="F21" s="42" t="s">
        <v>15</v>
      </c>
      <c r="G21" s="42" t="s">
        <v>145</v>
      </c>
      <c r="H21" s="5" t="s">
        <v>295</v>
      </c>
      <c r="I21" s="26" t="s">
        <v>150</v>
      </c>
      <c r="J21" s="42" t="s">
        <v>227</v>
      </c>
      <c r="K21" s="42" t="s">
        <v>142</v>
      </c>
      <c r="L21" s="27" t="s">
        <v>17</v>
      </c>
    </row>
    <row r="22" spans="1:12" ht="39">
      <c r="A22" s="88"/>
      <c r="B22" s="33" t="s">
        <v>58</v>
      </c>
      <c r="C22" s="42" t="s">
        <v>60</v>
      </c>
      <c r="D22" s="42" t="s">
        <v>41</v>
      </c>
      <c r="E22" s="42">
        <v>1</v>
      </c>
      <c r="F22" s="42" t="s">
        <v>15</v>
      </c>
      <c r="G22" s="42" t="s">
        <v>145</v>
      </c>
      <c r="H22" s="68" t="s">
        <v>151</v>
      </c>
      <c r="I22" s="18" t="s">
        <v>152</v>
      </c>
      <c r="J22" s="42" t="s">
        <v>206</v>
      </c>
      <c r="K22" s="42" t="s">
        <v>142</v>
      </c>
      <c r="L22" s="27" t="s">
        <v>141</v>
      </c>
    </row>
    <row r="23" spans="1:12" ht="52">
      <c r="A23" s="50" t="s">
        <v>238</v>
      </c>
      <c r="B23" s="33" t="s">
        <v>65</v>
      </c>
      <c r="C23" s="33" t="s">
        <v>52</v>
      </c>
      <c r="D23" s="4" t="s">
        <v>20</v>
      </c>
      <c r="E23" s="4">
        <v>1</v>
      </c>
      <c r="F23" s="4" t="s">
        <v>16</v>
      </c>
      <c r="G23" s="65" t="s">
        <v>21</v>
      </c>
      <c r="H23" s="5" t="s">
        <v>295</v>
      </c>
      <c r="I23" s="11" t="s">
        <v>92</v>
      </c>
      <c r="J23" s="7" t="s">
        <v>228</v>
      </c>
      <c r="K23" s="33" t="s">
        <v>142</v>
      </c>
      <c r="L23" s="49" t="s">
        <v>141</v>
      </c>
    </row>
    <row r="24" spans="1:12" ht="26">
      <c r="A24" s="43" t="s">
        <v>135</v>
      </c>
      <c r="B24" s="33" t="s">
        <v>116</v>
      </c>
      <c r="C24" s="11" t="s">
        <v>115</v>
      </c>
      <c r="D24" s="11" t="s">
        <v>69</v>
      </c>
      <c r="E24" s="38">
        <v>2</v>
      </c>
      <c r="F24" s="11" t="s">
        <v>66</v>
      </c>
      <c r="G24" s="11" t="s">
        <v>132</v>
      </c>
      <c r="H24" s="5" t="s">
        <v>295</v>
      </c>
      <c r="I24" s="11" t="s">
        <v>153</v>
      </c>
      <c r="J24" s="11" t="s">
        <v>154</v>
      </c>
      <c r="K24" s="11" t="s">
        <v>70</v>
      </c>
      <c r="L24" s="8" t="s">
        <v>68</v>
      </c>
    </row>
    <row r="25" spans="1:12">
      <c r="A25" s="37" t="s">
        <v>138</v>
      </c>
      <c r="B25" s="81"/>
      <c r="C25" s="81"/>
      <c r="D25" s="81"/>
      <c r="E25" s="40">
        <f>SUM(E13:E24)</f>
        <v>16</v>
      </c>
      <c r="F25" s="81"/>
      <c r="G25" s="81"/>
      <c r="H25" s="81"/>
      <c r="I25" s="81"/>
      <c r="J25" s="81"/>
      <c r="K25" s="81"/>
      <c r="L25" s="82"/>
    </row>
    <row r="26" spans="1:12" ht="54.5" customHeight="1">
      <c r="A26" s="79" t="s">
        <v>209</v>
      </c>
      <c r="B26" s="12" t="s">
        <v>188</v>
      </c>
      <c r="C26" s="12" t="s">
        <v>189</v>
      </c>
      <c r="D26" s="54" t="s">
        <v>186</v>
      </c>
      <c r="E26" s="12">
        <v>2</v>
      </c>
      <c r="F26" s="11" t="s">
        <v>66</v>
      </c>
      <c r="G26" s="11" t="s">
        <v>132</v>
      </c>
      <c r="H26" s="5" t="s">
        <v>295</v>
      </c>
      <c r="I26" s="12" t="s">
        <v>187</v>
      </c>
      <c r="J26" s="11" t="s">
        <v>207</v>
      </c>
      <c r="K26" s="11" t="s">
        <v>190</v>
      </c>
      <c r="L26" s="6" t="s">
        <v>184</v>
      </c>
    </row>
    <row r="27" spans="1:12" ht="35.5" customHeight="1">
      <c r="A27" s="79"/>
      <c r="B27" s="70" t="s">
        <v>310</v>
      </c>
      <c r="C27" s="68" t="s">
        <v>311</v>
      </c>
      <c r="D27" s="4" t="s">
        <v>64</v>
      </c>
      <c r="E27" s="4">
        <v>1</v>
      </c>
      <c r="F27" s="4" t="s">
        <v>16</v>
      </c>
      <c r="G27" s="4" t="s">
        <v>312</v>
      </c>
      <c r="H27" s="5" t="s">
        <v>295</v>
      </c>
      <c r="I27" s="68" t="s">
        <v>313</v>
      </c>
      <c r="J27" s="68" t="s">
        <v>314</v>
      </c>
      <c r="K27" s="73" t="s">
        <v>315</v>
      </c>
      <c r="L27" s="34" t="s">
        <v>10</v>
      </c>
    </row>
    <row r="28" spans="1:12" s="35" customFormat="1" ht="52.5" customHeight="1">
      <c r="A28" s="79"/>
      <c r="B28" s="5" t="s">
        <v>123</v>
      </c>
      <c r="C28" s="5" t="s">
        <v>71</v>
      </c>
      <c r="D28" s="15" t="s">
        <v>55</v>
      </c>
      <c r="E28" s="15">
        <v>4</v>
      </c>
      <c r="F28" s="15" t="s">
        <v>16</v>
      </c>
      <c r="G28" s="15" t="s">
        <v>21</v>
      </c>
      <c r="H28" s="5" t="s">
        <v>33</v>
      </c>
      <c r="I28" s="5" t="s">
        <v>170</v>
      </c>
      <c r="J28" s="5" t="s">
        <v>299</v>
      </c>
      <c r="K28" s="5" t="s">
        <v>155</v>
      </c>
      <c r="L28" s="24" t="s">
        <v>157</v>
      </c>
    </row>
    <row r="29" spans="1:12" ht="60.5" customHeight="1">
      <c r="A29" s="79"/>
      <c r="B29" s="41" t="s">
        <v>117</v>
      </c>
      <c r="C29" s="33" t="s">
        <v>118</v>
      </c>
      <c r="D29" s="4" t="s">
        <v>41</v>
      </c>
      <c r="E29" s="4">
        <v>2</v>
      </c>
      <c r="F29" s="4" t="s">
        <v>16</v>
      </c>
      <c r="G29" s="4" t="s">
        <v>21</v>
      </c>
      <c r="H29" s="5" t="s">
        <v>33</v>
      </c>
      <c r="I29" s="5" t="s">
        <v>158</v>
      </c>
      <c r="J29" s="33" t="s">
        <v>264</v>
      </c>
      <c r="K29" s="5" t="s">
        <v>155</v>
      </c>
      <c r="L29" s="34" t="s">
        <v>157</v>
      </c>
    </row>
    <row r="30" spans="1:12" ht="39.5" customHeight="1">
      <c r="A30" s="79"/>
      <c r="B30" s="84" t="s">
        <v>113</v>
      </c>
      <c r="C30" s="33" t="s">
        <v>302</v>
      </c>
      <c r="D30" s="4" t="s">
        <v>32</v>
      </c>
      <c r="E30" s="20">
        <v>1</v>
      </c>
      <c r="F30" s="4" t="s">
        <v>16</v>
      </c>
      <c r="G30" s="4" t="s">
        <v>27</v>
      </c>
      <c r="H30" s="7" t="s">
        <v>295</v>
      </c>
      <c r="I30" s="33" t="s">
        <v>162</v>
      </c>
      <c r="J30" s="33" t="s">
        <v>159</v>
      </c>
      <c r="K30" s="33" t="s">
        <v>160</v>
      </c>
      <c r="L30" s="34" t="s">
        <v>17</v>
      </c>
    </row>
    <row r="31" spans="1:12" ht="46" customHeight="1">
      <c r="A31" s="79"/>
      <c r="B31" s="84"/>
      <c r="C31" s="33" t="s">
        <v>301</v>
      </c>
      <c r="D31" s="4" t="s">
        <v>32</v>
      </c>
      <c r="E31" s="20">
        <v>1</v>
      </c>
      <c r="F31" s="4" t="s">
        <v>16</v>
      </c>
      <c r="G31" s="4" t="s">
        <v>27</v>
      </c>
      <c r="H31" s="7" t="s">
        <v>295</v>
      </c>
      <c r="I31" s="33" t="s">
        <v>162</v>
      </c>
      <c r="J31" s="33" t="s">
        <v>229</v>
      </c>
      <c r="K31" s="33" t="s">
        <v>161</v>
      </c>
      <c r="L31" s="34" t="s">
        <v>17</v>
      </c>
    </row>
    <row r="32" spans="1:12" ht="75" customHeight="1">
      <c r="A32" s="79"/>
      <c r="B32" s="41" t="s">
        <v>114</v>
      </c>
      <c r="C32" s="33" t="s">
        <v>300</v>
      </c>
      <c r="D32" s="4" t="s">
        <v>32</v>
      </c>
      <c r="E32" s="4">
        <v>1</v>
      </c>
      <c r="F32" s="4" t="s">
        <v>16</v>
      </c>
      <c r="G32" s="4" t="s">
        <v>244</v>
      </c>
      <c r="H32" s="7" t="s">
        <v>295</v>
      </c>
      <c r="I32" s="33" t="s">
        <v>163</v>
      </c>
      <c r="J32" s="33" t="s">
        <v>230</v>
      </c>
      <c r="K32" s="33" t="s">
        <v>164</v>
      </c>
      <c r="L32" s="34" t="s">
        <v>156</v>
      </c>
    </row>
    <row r="33" spans="1:12" ht="51.5" customHeight="1">
      <c r="A33" s="79" t="s">
        <v>239</v>
      </c>
      <c r="B33" s="54" t="s">
        <v>110</v>
      </c>
      <c r="C33" s="18" t="s">
        <v>236</v>
      </c>
      <c r="D33" s="33" t="s">
        <v>262</v>
      </c>
      <c r="E33" s="4">
        <v>1</v>
      </c>
      <c r="F33" s="33" t="s">
        <v>16</v>
      </c>
      <c r="G33" s="15" t="s">
        <v>35</v>
      </c>
      <c r="H33" s="7" t="s">
        <v>295</v>
      </c>
      <c r="I33" s="5" t="s">
        <v>165</v>
      </c>
      <c r="J33" s="5" t="s">
        <v>283</v>
      </c>
      <c r="K33" s="5" t="s">
        <v>164</v>
      </c>
      <c r="L33" s="29" t="s">
        <v>74</v>
      </c>
    </row>
    <row r="34" spans="1:12" ht="41.5" customHeight="1">
      <c r="A34" s="79"/>
      <c r="B34" s="41" t="s">
        <v>111</v>
      </c>
      <c r="C34" s="33" t="s">
        <v>128</v>
      </c>
      <c r="D34" s="55" t="s">
        <v>262</v>
      </c>
      <c r="E34" s="4">
        <v>1</v>
      </c>
      <c r="F34" s="5" t="s">
        <v>16</v>
      </c>
      <c r="G34" s="15" t="s">
        <v>36</v>
      </c>
      <c r="H34" s="7" t="s">
        <v>295</v>
      </c>
      <c r="I34" s="33" t="s">
        <v>37</v>
      </c>
      <c r="J34" s="33" t="s">
        <v>208</v>
      </c>
      <c r="K34" s="5" t="s">
        <v>75</v>
      </c>
      <c r="L34" s="24" t="s">
        <v>74</v>
      </c>
    </row>
    <row r="35" spans="1:12" ht="52.5" customHeight="1">
      <c r="A35" s="79"/>
      <c r="B35" s="85" t="s">
        <v>112</v>
      </c>
      <c r="C35" s="33" t="s">
        <v>76</v>
      </c>
      <c r="D35" s="55" t="s">
        <v>262</v>
      </c>
      <c r="E35" s="4">
        <v>1</v>
      </c>
      <c r="F35" s="33" t="s">
        <v>16</v>
      </c>
      <c r="G35" s="4" t="s">
        <v>167</v>
      </c>
      <c r="H35" s="7" t="s">
        <v>295</v>
      </c>
      <c r="I35" s="33" t="s">
        <v>285</v>
      </c>
      <c r="J35" s="33" t="s">
        <v>284</v>
      </c>
      <c r="K35" s="33" t="s">
        <v>166</v>
      </c>
      <c r="L35" s="24" t="s">
        <v>74</v>
      </c>
    </row>
    <row r="36" spans="1:12" ht="36.5" customHeight="1">
      <c r="A36" s="79"/>
      <c r="B36" s="86"/>
      <c r="C36" s="33" t="s">
        <v>129</v>
      </c>
      <c r="D36" s="55" t="s">
        <v>262</v>
      </c>
      <c r="E36" s="4">
        <v>1</v>
      </c>
      <c r="F36" s="5" t="s">
        <v>16</v>
      </c>
      <c r="G36" s="15" t="s">
        <v>130</v>
      </c>
      <c r="H36" s="7" t="s">
        <v>295</v>
      </c>
      <c r="I36" s="33" t="s">
        <v>163</v>
      </c>
      <c r="J36" s="5" t="s">
        <v>168</v>
      </c>
      <c r="K36" s="5" t="s">
        <v>166</v>
      </c>
      <c r="L36" s="24" t="s">
        <v>74</v>
      </c>
    </row>
    <row r="37" spans="1:12" ht="36.5" customHeight="1">
      <c r="A37" s="79"/>
      <c r="B37" s="87"/>
      <c r="C37" s="5" t="s">
        <v>84</v>
      </c>
      <c r="D37" s="55" t="s">
        <v>262</v>
      </c>
      <c r="E37" s="15">
        <v>1</v>
      </c>
      <c r="F37" s="5" t="s">
        <v>16</v>
      </c>
      <c r="G37" s="15" t="s">
        <v>167</v>
      </c>
      <c r="H37" s="7" t="s">
        <v>295</v>
      </c>
      <c r="I37" s="5" t="s">
        <v>163</v>
      </c>
      <c r="J37" s="5" t="s">
        <v>169</v>
      </c>
      <c r="K37" s="5" t="s">
        <v>166</v>
      </c>
      <c r="L37" s="29" t="s">
        <v>74</v>
      </c>
    </row>
    <row r="38" spans="1:12" ht="61" customHeight="1">
      <c r="A38" s="79"/>
      <c r="B38" s="83" t="s">
        <v>119</v>
      </c>
      <c r="C38" s="18" t="s">
        <v>120</v>
      </c>
      <c r="D38" s="55" t="s">
        <v>262</v>
      </c>
      <c r="E38" s="4">
        <v>1</v>
      </c>
      <c r="F38" s="33" t="s">
        <v>15</v>
      </c>
      <c r="G38" s="4" t="s">
        <v>35</v>
      </c>
      <c r="H38" s="7" t="s">
        <v>295</v>
      </c>
      <c r="I38" s="33" t="s">
        <v>285</v>
      </c>
      <c r="J38" s="67" t="s">
        <v>286</v>
      </c>
      <c r="K38" s="33" t="s">
        <v>77</v>
      </c>
      <c r="L38" s="34" t="s">
        <v>24</v>
      </c>
    </row>
    <row r="39" spans="1:12" ht="59.5" customHeight="1">
      <c r="A39" s="79"/>
      <c r="B39" s="83"/>
      <c r="C39" s="18" t="s">
        <v>131</v>
      </c>
      <c r="D39" s="55" t="s">
        <v>262</v>
      </c>
      <c r="E39" s="4">
        <v>1</v>
      </c>
      <c r="F39" s="33" t="s">
        <v>15</v>
      </c>
      <c r="G39" s="4" t="s">
        <v>67</v>
      </c>
      <c r="H39" s="7" t="s">
        <v>295</v>
      </c>
      <c r="I39" s="33" t="s">
        <v>288</v>
      </c>
      <c r="J39" s="33" t="s">
        <v>287</v>
      </c>
      <c r="K39" s="33" t="s">
        <v>77</v>
      </c>
      <c r="L39" s="34" t="s">
        <v>24</v>
      </c>
    </row>
    <row r="40" spans="1:12" ht="55" customHeight="1">
      <c r="A40" s="79"/>
      <c r="B40" s="41" t="s">
        <v>203</v>
      </c>
      <c r="C40" s="18" t="s">
        <v>115</v>
      </c>
      <c r="D40" s="55" t="s">
        <v>262</v>
      </c>
      <c r="E40" s="4">
        <v>2</v>
      </c>
      <c r="F40" s="33" t="s">
        <v>66</v>
      </c>
      <c r="G40" s="4" t="s">
        <v>67</v>
      </c>
      <c r="H40" s="5" t="s">
        <v>73</v>
      </c>
      <c r="I40" s="5" t="s">
        <v>158</v>
      </c>
      <c r="J40" s="33" t="s">
        <v>265</v>
      </c>
      <c r="K40" s="33" t="s">
        <v>166</v>
      </c>
      <c r="L40" s="34" t="s">
        <v>24</v>
      </c>
    </row>
    <row r="41" spans="1:12" s="36" customFormat="1" ht="15.5" customHeight="1">
      <c r="A41" s="37" t="s">
        <v>137</v>
      </c>
      <c r="B41" s="40"/>
      <c r="C41" s="40"/>
      <c r="D41" s="40"/>
      <c r="E41" s="40">
        <f>SUM(E26:E40)</f>
        <v>21</v>
      </c>
      <c r="F41" s="81"/>
      <c r="G41" s="81"/>
      <c r="H41" s="81"/>
      <c r="I41" s="81"/>
      <c r="J41" s="81"/>
      <c r="K41" s="81"/>
      <c r="L41" s="82"/>
    </row>
    <row r="42" spans="1:12" ht="26">
      <c r="A42" s="80" t="s">
        <v>240</v>
      </c>
      <c r="B42" s="18" t="s">
        <v>210</v>
      </c>
      <c r="C42" s="18" t="s">
        <v>211</v>
      </c>
      <c r="D42" s="20" t="s">
        <v>64</v>
      </c>
      <c r="E42" s="18">
        <v>1</v>
      </c>
      <c r="F42" s="20" t="s">
        <v>15</v>
      </c>
      <c r="G42" s="20" t="s">
        <v>35</v>
      </c>
      <c r="H42" s="26" t="s">
        <v>295</v>
      </c>
      <c r="I42" s="7" t="s">
        <v>212</v>
      </c>
      <c r="J42" s="7" t="s">
        <v>213</v>
      </c>
      <c r="K42" s="7"/>
      <c r="L42" s="19" t="s">
        <v>74</v>
      </c>
    </row>
    <row r="43" spans="1:12" ht="39">
      <c r="A43" s="80"/>
      <c r="B43" s="21" t="s">
        <v>107</v>
      </c>
      <c r="C43" s="21" t="s">
        <v>84</v>
      </c>
      <c r="D43" s="30" t="s">
        <v>82</v>
      </c>
      <c r="E43" s="21">
        <v>2</v>
      </c>
      <c r="F43" s="30" t="s">
        <v>15</v>
      </c>
      <c r="G43" s="30" t="s">
        <v>35</v>
      </c>
      <c r="H43" s="21" t="s">
        <v>73</v>
      </c>
      <c r="I43" s="21" t="s">
        <v>172</v>
      </c>
      <c r="J43" s="21" t="s">
        <v>303</v>
      </c>
      <c r="K43" s="21" t="s">
        <v>171</v>
      </c>
      <c r="L43" s="22" t="s">
        <v>74</v>
      </c>
    </row>
    <row r="44" spans="1:12" ht="52">
      <c r="A44" s="80"/>
      <c r="B44" s="18" t="s">
        <v>108</v>
      </c>
      <c r="C44" s="18" t="s">
        <v>81</v>
      </c>
      <c r="D44" s="20" t="s">
        <v>64</v>
      </c>
      <c r="E44" s="18">
        <v>1</v>
      </c>
      <c r="F44" s="20" t="s">
        <v>15</v>
      </c>
      <c r="G44" s="20" t="s">
        <v>35</v>
      </c>
      <c r="H44" s="26" t="s">
        <v>295</v>
      </c>
      <c r="I44" s="18" t="s">
        <v>173</v>
      </c>
      <c r="J44" s="7" t="s">
        <v>217</v>
      </c>
      <c r="K44" s="7" t="s">
        <v>166</v>
      </c>
      <c r="L44" s="19" t="s">
        <v>74</v>
      </c>
    </row>
    <row r="45" spans="1:12" ht="39">
      <c r="A45" s="79" t="s">
        <v>139</v>
      </c>
      <c r="B45" s="18" t="s">
        <v>56</v>
      </c>
      <c r="C45" s="18" t="s">
        <v>83</v>
      </c>
      <c r="D45" s="20" t="s">
        <v>64</v>
      </c>
      <c r="E45" s="20">
        <v>1</v>
      </c>
      <c r="F45" s="20" t="s">
        <v>15</v>
      </c>
      <c r="G45" s="20" t="s">
        <v>35</v>
      </c>
      <c r="H45" s="26" t="s">
        <v>295</v>
      </c>
      <c r="I45" s="21" t="s">
        <v>172</v>
      </c>
      <c r="J45" s="18" t="s">
        <v>176</v>
      </c>
      <c r="K45" s="18" t="s">
        <v>174</v>
      </c>
      <c r="L45" s="19" t="s">
        <v>175</v>
      </c>
    </row>
    <row r="46" spans="1:12" ht="52">
      <c r="A46" s="79"/>
      <c r="B46" s="18" t="s">
        <v>62</v>
      </c>
      <c r="C46" s="18" t="s">
        <v>63</v>
      </c>
      <c r="D46" s="20" t="s">
        <v>86</v>
      </c>
      <c r="E46" s="20">
        <v>1</v>
      </c>
      <c r="F46" s="20" t="s">
        <v>15</v>
      </c>
      <c r="G46" s="20" t="s">
        <v>35</v>
      </c>
      <c r="H46" s="26" t="s">
        <v>295</v>
      </c>
      <c r="I46" s="18" t="s">
        <v>173</v>
      </c>
      <c r="J46" s="18" t="s">
        <v>87</v>
      </c>
      <c r="K46" s="18" t="s">
        <v>174</v>
      </c>
      <c r="L46" s="19" t="s">
        <v>175</v>
      </c>
    </row>
    <row r="47" spans="1:12" ht="52">
      <c r="A47" s="80" t="s">
        <v>241</v>
      </c>
      <c r="B47" s="18" t="s">
        <v>62</v>
      </c>
      <c r="C47" s="18" t="s">
        <v>177</v>
      </c>
      <c r="D47" s="20" t="s">
        <v>178</v>
      </c>
      <c r="E47" s="20">
        <v>1</v>
      </c>
      <c r="F47" s="20" t="s">
        <v>16</v>
      </c>
      <c r="G47" s="20" t="s">
        <v>72</v>
      </c>
      <c r="H47" s="26" t="s">
        <v>295</v>
      </c>
      <c r="I47" s="18" t="s">
        <v>173</v>
      </c>
      <c r="J47" s="7" t="s">
        <v>218</v>
      </c>
      <c r="K47" s="18" t="s">
        <v>174</v>
      </c>
      <c r="L47" s="19" t="s">
        <v>175</v>
      </c>
    </row>
    <row r="48" spans="1:12" ht="39">
      <c r="A48" s="80"/>
      <c r="B48" s="18" t="s">
        <v>56</v>
      </c>
      <c r="C48" s="18" t="s">
        <v>88</v>
      </c>
      <c r="D48" s="20" t="s">
        <v>20</v>
      </c>
      <c r="E48" s="18">
        <v>1</v>
      </c>
      <c r="F48" s="20" t="s">
        <v>16</v>
      </c>
      <c r="G48" s="20" t="s">
        <v>72</v>
      </c>
      <c r="H48" s="26" t="s">
        <v>295</v>
      </c>
      <c r="I48" s="21" t="s">
        <v>172</v>
      </c>
      <c r="J48" s="18" t="s">
        <v>289</v>
      </c>
      <c r="K48" s="18" t="s">
        <v>174</v>
      </c>
      <c r="L48" s="19" t="s">
        <v>175</v>
      </c>
    </row>
    <row r="49" spans="1:12" ht="26">
      <c r="A49" s="80" t="s">
        <v>140</v>
      </c>
      <c r="B49" s="33" t="s">
        <v>56</v>
      </c>
      <c r="C49" s="18" t="s">
        <v>19</v>
      </c>
      <c r="D49" s="4" t="s">
        <v>20</v>
      </c>
      <c r="E49" s="4">
        <v>1</v>
      </c>
      <c r="F49" s="4" t="s">
        <v>16</v>
      </c>
      <c r="G49" s="4" t="s">
        <v>21</v>
      </c>
      <c r="H49" s="26" t="s">
        <v>295</v>
      </c>
      <c r="I49" s="33" t="s">
        <v>179</v>
      </c>
      <c r="J49" s="33" t="s">
        <v>22</v>
      </c>
      <c r="K49" s="33" t="s">
        <v>23</v>
      </c>
      <c r="L49" s="34" t="s">
        <v>24</v>
      </c>
    </row>
    <row r="50" spans="1:12" ht="26">
      <c r="A50" s="80"/>
      <c r="B50" s="18" t="s">
        <v>56</v>
      </c>
      <c r="C50" s="18" t="s">
        <v>46</v>
      </c>
      <c r="D50" s="20" t="s">
        <v>20</v>
      </c>
      <c r="E50" s="20">
        <v>1</v>
      </c>
      <c r="F50" s="20" t="s">
        <v>16</v>
      </c>
      <c r="G50" s="20" t="s">
        <v>21</v>
      </c>
      <c r="H50" s="26" t="s">
        <v>295</v>
      </c>
      <c r="I50" s="33" t="s">
        <v>179</v>
      </c>
      <c r="J50" s="18" t="s">
        <v>89</v>
      </c>
      <c r="K50" s="33" t="s">
        <v>23</v>
      </c>
      <c r="L50" s="34" t="s">
        <v>24</v>
      </c>
    </row>
    <row r="51" spans="1:12" ht="39">
      <c r="A51" s="80"/>
      <c r="B51" s="18" t="s">
        <v>56</v>
      </c>
      <c r="C51" s="18" t="s">
        <v>90</v>
      </c>
      <c r="D51" s="20" t="s">
        <v>20</v>
      </c>
      <c r="E51" s="20">
        <v>1</v>
      </c>
      <c r="F51" s="20" t="s">
        <v>16</v>
      </c>
      <c r="G51" s="20" t="s">
        <v>21</v>
      </c>
      <c r="H51" s="26" t="s">
        <v>295</v>
      </c>
      <c r="I51" s="33" t="s">
        <v>180</v>
      </c>
      <c r="J51" s="18" t="s">
        <v>219</v>
      </c>
      <c r="K51" s="33" t="s">
        <v>23</v>
      </c>
      <c r="L51" s="34" t="s">
        <v>24</v>
      </c>
    </row>
    <row r="52" spans="1:12" ht="52">
      <c r="A52" s="52" t="s">
        <v>242</v>
      </c>
      <c r="B52" s="5" t="s">
        <v>109</v>
      </c>
      <c r="C52" s="5" t="s">
        <v>79</v>
      </c>
      <c r="D52" s="15" t="s">
        <v>61</v>
      </c>
      <c r="E52" s="15">
        <v>1</v>
      </c>
      <c r="F52" s="15" t="s">
        <v>15</v>
      </c>
      <c r="G52" s="15" t="s">
        <v>36</v>
      </c>
      <c r="H52" s="26" t="s">
        <v>295</v>
      </c>
      <c r="I52" s="33" t="s">
        <v>181</v>
      </c>
      <c r="J52" s="5" t="s">
        <v>183</v>
      </c>
      <c r="K52" s="5" t="s">
        <v>80</v>
      </c>
      <c r="L52" s="24" t="s">
        <v>184</v>
      </c>
    </row>
    <row r="53" spans="1:12">
      <c r="A53" s="37" t="s">
        <v>136</v>
      </c>
      <c r="B53" s="81"/>
      <c r="C53" s="81"/>
      <c r="D53" s="81"/>
      <c r="E53" s="40">
        <f>SUM(E42:E52)</f>
        <v>12</v>
      </c>
      <c r="F53" s="81"/>
      <c r="G53" s="81"/>
      <c r="H53" s="81"/>
      <c r="I53" s="81"/>
      <c r="J53" s="81"/>
      <c r="K53" s="81"/>
      <c r="L53" s="82"/>
    </row>
    <row r="54" spans="1:12" ht="26">
      <c r="A54" s="79" t="s">
        <v>243</v>
      </c>
      <c r="B54" s="33" t="s">
        <v>191</v>
      </c>
      <c r="C54" s="33" t="s">
        <v>192</v>
      </c>
      <c r="D54" s="4" t="s">
        <v>40</v>
      </c>
      <c r="E54" s="4">
        <v>2</v>
      </c>
      <c r="F54" s="4" t="s">
        <v>16</v>
      </c>
      <c r="G54" s="20" t="s">
        <v>21</v>
      </c>
      <c r="H54" s="26" t="s">
        <v>295</v>
      </c>
      <c r="I54" s="33" t="s">
        <v>91</v>
      </c>
      <c r="J54" s="33" t="s">
        <v>220</v>
      </c>
      <c r="K54" s="33" t="s">
        <v>193</v>
      </c>
      <c r="L54" s="34" t="s">
        <v>17</v>
      </c>
    </row>
    <row r="55" spans="1:12" ht="26">
      <c r="A55" s="79"/>
      <c r="B55" s="55" t="s">
        <v>194</v>
      </c>
      <c r="C55" s="33" t="s">
        <v>304</v>
      </c>
      <c r="D55" s="4" t="s">
        <v>20</v>
      </c>
      <c r="E55" s="4">
        <v>3</v>
      </c>
      <c r="F55" s="4" t="s">
        <v>16</v>
      </c>
      <c r="G55" s="20" t="s">
        <v>21</v>
      </c>
      <c r="H55" s="26" t="s">
        <v>295</v>
      </c>
      <c r="I55" s="33" t="s">
        <v>199</v>
      </c>
      <c r="J55" s="33" t="s">
        <v>305</v>
      </c>
      <c r="K55" s="33" t="s">
        <v>193</v>
      </c>
      <c r="L55" s="28" t="s">
        <v>17</v>
      </c>
    </row>
    <row r="56" spans="1:12" ht="65">
      <c r="A56" s="79"/>
      <c r="B56" s="55" t="s">
        <v>245</v>
      </c>
      <c r="C56" s="33" t="s">
        <v>258</v>
      </c>
      <c r="D56" s="4" t="s">
        <v>82</v>
      </c>
      <c r="E56" s="4">
        <v>1</v>
      </c>
      <c r="F56" s="4" t="s">
        <v>16</v>
      </c>
      <c r="G56" s="20" t="s">
        <v>260</v>
      </c>
      <c r="H56" s="26" t="s">
        <v>295</v>
      </c>
      <c r="I56" s="33" t="s">
        <v>234</v>
      </c>
      <c r="J56" s="55" t="s">
        <v>259</v>
      </c>
      <c r="K56" s="33" t="s">
        <v>190</v>
      </c>
      <c r="L56" s="34" t="s">
        <v>17</v>
      </c>
    </row>
    <row r="57" spans="1:12" ht="39">
      <c r="A57" s="79"/>
      <c r="B57" s="33" t="s">
        <v>121</v>
      </c>
      <c r="C57" s="33" t="s">
        <v>96</v>
      </c>
      <c r="D57" s="4" t="s">
        <v>197</v>
      </c>
      <c r="E57" s="4">
        <v>2</v>
      </c>
      <c r="F57" s="4" t="s">
        <v>16</v>
      </c>
      <c r="G57" s="20" t="s">
        <v>21</v>
      </c>
      <c r="H57" s="26" t="s">
        <v>295</v>
      </c>
      <c r="I57" s="33" t="s">
        <v>97</v>
      </c>
      <c r="J57" s="33" t="s">
        <v>221</v>
      </c>
      <c r="K57" s="33" t="s">
        <v>193</v>
      </c>
      <c r="L57" s="34" t="s">
        <v>17</v>
      </c>
    </row>
    <row r="58" spans="1:12" ht="39">
      <c r="A58" s="79"/>
      <c r="B58" s="33" t="s">
        <v>195</v>
      </c>
      <c r="C58" s="33" t="s">
        <v>196</v>
      </c>
      <c r="D58" s="4" t="s">
        <v>197</v>
      </c>
      <c r="E58" s="4">
        <v>1</v>
      </c>
      <c r="F58" s="4" t="s">
        <v>16</v>
      </c>
      <c r="G58" s="20" t="s">
        <v>198</v>
      </c>
      <c r="H58" s="5" t="s">
        <v>73</v>
      </c>
      <c r="I58" s="33" t="s">
        <v>201</v>
      </c>
      <c r="J58" s="33" t="s">
        <v>222</v>
      </c>
      <c r="K58" s="33" t="s">
        <v>202</v>
      </c>
      <c r="L58" s="28" t="s">
        <v>17</v>
      </c>
    </row>
    <row r="59" spans="1:12" ht="39">
      <c r="A59" s="79"/>
      <c r="B59" s="33" t="s">
        <v>122</v>
      </c>
      <c r="C59" s="33" t="s">
        <v>98</v>
      </c>
      <c r="D59" s="4" t="s">
        <v>197</v>
      </c>
      <c r="E59" s="4">
        <v>1</v>
      </c>
      <c r="F59" s="4" t="s">
        <v>16</v>
      </c>
      <c r="G59" s="20" t="s">
        <v>21</v>
      </c>
      <c r="H59" s="26" t="s">
        <v>295</v>
      </c>
      <c r="I59" s="33" t="s">
        <v>200</v>
      </c>
      <c r="J59" s="33" t="s">
        <v>316</v>
      </c>
      <c r="K59" s="33" t="s">
        <v>193</v>
      </c>
      <c r="L59" s="34" t="s">
        <v>17</v>
      </c>
    </row>
    <row r="60" spans="1:12" ht="54.5" customHeight="1">
      <c r="A60" s="79" t="s">
        <v>308</v>
      </c>
      <c r="B60" s="72" t="s">
        <v>306</v>
      </c>
      <c r="C60" s="9" t="s">
        <v>267</v>
      </c>
      <c r="D60" s="58" t="s">
        <v>247</v>
      </c>
      <c r="E60" s="10">
        <v>1</v>
      </c>
      <c r="F60" s="4" t="s">
        <v>16</v>
      </c>
      <c r="G60" s="4" t="s">
        <v>21</v>
      </c>
      <c r="H60" s="26" t="s">
        <v>295</v>
      </c>
      <c r="I60" s="55" t="s">
        <v>268</v>
      </c>
      <c r="J60" s="55" t="s">
        <v>251</v>
      </c>
      <c r="K60" s="55" t="s">
        <v>261</v>
      </c>
      <c r="L60" s="34" t="s">
        <v>10</v>
      </c>
    </row>
    <row r="61" spans="1:12" ht="66" customHeight="1">
      <c r="A61" s="79"/>
      <c r="B61" s="72" t="s">
        <v>307</v>
      </c>
      <c r="C61" s="57" t="s">
        <v>248</v>
      </c>
      <c r="D61" s="58" t="s">
        <v>247</v>
      </c>
      <c r="E61" s="10">
        <v>1</v>
      </c>
      <c r="F61" s="4" t="s">
        <v>263</v>
      </c>
      <c r="G61" s="4" t="s">
        <v>27</v>
      </c>
      <c r="H61" s="26" t="s">
        <v>295</v>
      </c>
      <c r="I61" s="55" t="s">
        <v>252</v>
      </c>
      <c r="J61" s="55" t="s">
        <v>253</v>
      </c>
      <c r="K61" s="55" t="s">
        <v>254</v>
      </c>
      <c r="L61" s="34" t="s">
        <v>17</v>
      </c>
    </row>
    <row r="62" spans="1:12" ht="26">
      <c r="A62" s="79"/>
      <c r="B62" s="59" t="s">
        <v>249</v>
      </c>
      <c r="C62" s="60" t="s">
        <v>250</v>
      </c>
      <c r="D62" s="61" t="s">
        <v>247</v>
      </c>
      <c r="E62" s="62">
        <v>1</v>
      </c>
      <c r="F62" s="4" t="s">
        <v>16</v>
      </c>
      <c r="G62" s="63" t="s">
        <v>21</v>
      </c>
      <c r="H62" s="26" t="s">
        <v>295</v>
      </c>
      <c r="I62" s="56" t="s">
        <v>255</v>
      </c>
      <c r="J62" s="56" t="s">
        <v>256</v>
      </c>
      <c r="K62" s="56" t="s">
        <v>261</v>
      </c>
      <c r="L62" s="64" t="s">
        <v>24</v>
      </c>
    </row>
    <row r="63" spans="1:12" ht="39">
      <c r="A63" s="69" t="s">
        <v>309</v>
      </c>
      <c r="B63" s="68"/>
      <c r="C63" s="9" t="s">
        <v>215</v>
      </c>
      <c r="D63" s="9" t="s">
        <v>269</v>
      </c>
      <c r="E63" s="18">
        <v>2</v>
      </c>
      <c r="F63" s="20" t="s">
        <v>16</v>
      </c>
      <c r="G63" s="18" t="s">
        <v>214</v>
      </c>
      <c r="H63" s="26" t="s">
        <v>295</v>
      </c>
      <c r="I63" s="18" t="s">
        <v>185</v>
      </c>
      <c r="J63" s="18" t="s">
        <v>223</v>
      </c>
      <c r="K63" s="33" t="s">
        <v>216</v>
      </c>
      <c r="L63" s="34" t="s">
        <v>74</v>
      </c>
    </row>
    <row r="64" spans="1:12" ht="15.5" customHeight="1">
      <c r="A64" s="46" t="s">
        <v>104</v>
      </c>
      <c r="B64" s="12"/>
      <c r="C64" s="12"/>
      <c r="D64" s="12"/>
      <c r="E64" s="12">
        <f>SUM(E54:E63)</f>
        <v>15</v>
      </c>
      <c r="F64" s="81"/>
      <c r="G64" s="81"/>
      <c r="H64" s="81"/>
      <c r="I64" s="81"/>
      <c r="J64" s="81"/>
      <c r="K64" s="81"/>
      <c r="L64" s="82"/>
    </row>
    <row r="65" spans="1:12" ht="16" customHeight="1" thickBot="1">
      <c r="A65" s="74" t="s">
        <v>133</v>
      </c>
      <c r="B65" s="75"/>
      <c r="C65" s="75"/>
      <c r="D65" s="75"/>
      <c r="E65" s="76">
        <f>E12+E25+E41+E53+E64</f>
        <v>73</v>
      </c>
      <c r="F65" s="77"/>
      <c r="G65" s="77"/>
      <c r="H65" s="77"/>
      <c r="I65" s="77"/>
      <c r="J65" s="77"/>
      <c r="K65" s="77"/>
      <c r="L65" s="78"/>
    </row>
  </sheetData>
  <mergeCells count="35">
    <mergeCell ref="A1:L1"/>
    <mergeCell ref="B5:B6"/>
    <mergeCell ref="C2:C3"/>
    <mergeCell ref="D2:D3"/>
    <mergeCell ref="E2:E3"/>
    <mergeCell ref="F2:F3"/>
    <mergeCell ref="G2:G3"/>
    <mergeCell ref="H2:L2"/>
    <mergeCell ref="A2:B3"/>
    <mergeCell ref="A4:A11"/>
    <mergeCell ref="B10:B11"/>
    <mergeCell ref="B7:B8"/>
    <mergeCell ref="A19:A22"/>
    <mergeCell ref="A16:A18"/>
    <mergeCell ref="B17:B18"/>
    <mergeCell ref="F12:L12"/>
    <mergeCell ref="A13:A15"/>
    <mergeCell ref="B30:B31"/>
    <mergeCell ref="A26:A32"/>
    <mergeCell ref="B25:D25"/>
    <mergeCell ref="F25:L25"/>
    <mergeCell ref="F41:L41"/>
    <mergeCell ref="B35:B37"/>
    <mergeCell ref="A42:A44"/>
    <mergeCell ref="A33:A40"/>
    <mergeCell ref="B38:B39"/>
    <mergeCell ref="B53:D53"/>
    <mergeCell ref="F53:L53"/>
    <mergeCell ref="F65:L65"/>
    <mergeCell ref="A54:A59"/>
    <mergeCell ref="A60:A62"/>
    <mergeCell ref="A45:A46"/>
    <mergeCell ref="A47:A48"/>
    <mergeCell ref="A49:A51"/>
    <mergeCell ref="F64:L64"/>
  </mergeCells>
  <phoneticPr fontId="4" type="noConversion"/>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劳动用工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2017-10-11T04:55:46Z</cp:lastPrinted>
  <dcterms:created xsi:type="dcterms:W3CDTF">2006-09-16T00:00:00Z</dcterms:created>
  <dcterms:modified xsi:type="dcterms:W3CDTF">2019-12-10T09:24:54Z</dcterms:modified>
</cp:coreProperties>
</file>